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8D9ED53F-E03E-4AE0-ACC1-0AAED6381BE8}" xr6:coauthVersionLast="37" xr6:coauthVersionMax="37" xr10:uidLastSave="{00000000-0000-0000-0000-000000000000}"/>
  <bookViews>
    <workbookView xWindow="0" yWindow="0" windowWidth="28800" windowHeight="13620" tabRatio="282" xr2:uid="{00000000-000D-0000-FFFF-FFFF00000000}"/>
  </bookViews>
  <sheets>
    <sheet name="МЕНЮ" sheetId="1" r:id="rId1"/>
    <sheet name="Лист1" sheetId="7" state="hidden" r:id="rId2"/>
    <sheet name="Накопительная " sheetId="3" r:id="rId3"/>
    <sheet name="ведомость " sheetId="4" r:id="rId4"/>
    <sheet name="Ведом завтрак " sheetId="5" r:id="rId5"/>
    <sheet name="Ведом Обед " sheetId="6" r:id="rId6"/>
  </sheets>
  <calcPr calcId="179021" calcMode="manual"/>
</workbook>
</file>

<file path=xl/calcChain.xml><?xml version="1.0" encoding="utf-8"?>
<calcChain xmlns="http://schemas.openxmlformats.org/spreadsheetml/2006/main">
  <c r="X57" i="6" l="1"/>
  <c r="X54" i="6"/>
  <c r="X55" i="6"/>
  <c r="AV54" i="6"/>
  <c r="AV55" i="6"/>
  <c r="AV25" i="6"/>
  <c r="X25" i="6"/>
  <c r="AV24" i="6"/>
  <c r="X24" i="6"/>
  <c r="AV23" i="6"/>
  <c r="X23" i="6"/>
  <c r="AV22" i="6"/>
  <c r="X22" i="6"/>
  <c r="AV21" i="6"/>
  <c r="X21" i="6"/>
  <c r="AV20" i="6"/>
  <c r="X20" i="6"/>
  <c r="AV19" i="6"/>
  <c r="X19" i="6"/>
  <c r="AV18" i="6"/>
  <c r="X18" i="6"/>
  <c r="AV17" i="6"/>
  <c r="X17" i="6"/>
  <c r="X16" i="6"/>
  <c r="AV15" i="6"/>
  <c r="X15" i="6"/>
  <c r="X14" i="6"/>
  <c r="AV13" i="6"/>
  <c r="X13" i="6"/>
  <c r="AV12" i="6"/>
  <c r="X12" i="6"/>
  <c r="X11" i="6"/>
  <c r="AV10" i="6"/>
  <c r="X10" i="6"/>
  <c r="AV9" i="6"/>
  <c r="X9" i="6"/>
  <c r="X8" i="6"/>
  <c r="AV7" i="6"/>
  <c r="X7" i="6"/>
  <c r="AV6" i="6"/>
  <c r="X6" i="6"/>
  <c r="AV5" i="6"/>
  <c r="X5" i="6"/>
  <c r="AV24" i="4"/>
  <c r="X24" i="4"/>
  <c r="X55" i="5"/>
  <c r="X56" i="5"/>
  <c r="X40" i="5"/>
  <c r="X42" i="5"/>
  <c r="X43" i="5"/>
  <c r="X44" i="5"/>
  <c r="X45" i="5"/>
  <c r="X47" i="5"/>
  <c r="X50" i="5"/>
  <c r="X51" i="5"/>
  <c r="X52" i="5"/>
  <c r="X53" i="5"/>
  <c r="X54" i="5"/>
  <c r="X58" i="5"/>
  <c r="X25" i="5"/>
  <c r="X23" i="5"/>
  <c r="X22" i="5"/>
  <c r="X17" i="5"/>
  <c r="X18" i="5"/>
  <c r="X19" i="5"/>
  <c r="X20" i="5"/>
  <c r="X21" i="5"/>
  <c r="X16" i="5"/>
  <c r="X13" i="5"/>
  <c r="X14" i="5"/>
  <c r="X11" i="5"/>
  <c r="X12" i="5"/>
  <c r="X9" i="5"/>
  <c r="X10" i="5"/>
  <c r="C373" i="1" l="1"/>
  <c r="D373" i="1"/>
  <c r="C355" i="1"/>
  <c r="D355" i="1"/>
  <c r="C339" i="1"/>
  <c r="D339" i="1"/>
  <c r="D231" i="1"/>
  <c r="C231" i="1"/>
  <c r="C267" i="1"/>
  <c r="O203" i="1"/>
  <c r="N203" i="1"/>
  <c r="M203" i="1"/>
  <c r="L203" i="1"/>
  <c r="K203" i="1"/>
  <c r="J203" i="1"/>
  <c r="I203" i="1"/>
  <c r="F203" i="1"/>
  <c r="C177" i="1"/>
  <c r="O258" i="1" l="1"/>
  <c r="N258" i="1"/>
  <c r="M258" i="1"/>
  <c r="J258" i="1"/>
  <c r="I258" i="1"/>
  <c r="F258" i="1"/>
  <c r="AV25" i="4" l="1"/>
  <c r="AV23" i="4"/>
  <c r="AV22" i="4"/>
  <c r="AV21" i="4"/>
  <c r="AV20" i="4"/>
  <c r="AV19" i="4"/>
  <c r="AV18" i="4"/>
  <c r="AV17" i="4"/>
  <c r="AV15" i="4"/>
  <c r="AV13" i="4"/>
  <c r="AV12" i="4"/>
  <c r="AV10" i="4"/>
  <c r="AV9" i="4"/>
  <c r="AV7" i="4"/>
  <c r="AV6" i="4"/>
  <c r="AV5" i="4"/>
  <c r="X25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F363" i="1" l="1"/>
  <c r="I373" i="1"/>
  <c r="J373" i="1"/>
  <c r="K373" i="1"/>
  <c r="L373" i="1"/>
  <c r="M373" i="1"/>
  <c r="N373" i="1"/>
  <c r="O373" i="1"/>
  <c r="O294" i="1"/>
  <c r="N294" i="1"/>
  <c r="M294" i="1"/>
  <c r="L294" i="1"/>
  <c r="K294" i="1"/>
  <c r="J294" i="1"/>
  <c r="I294" i="1"/>
  <c r="F294" i="1"/>
  <c r="I355" i="1" l="1"/>
  <c r="J355" i="1"/>
  <c r="K355" i="1"/>
  <c r="L355" i="1"/>
  <c r="M355" i="1"/>
  <c r="N355" i="1"/>
  <c r="O355" i="1"/>
  <c r="F330" i="1"/>
  <c r="O362" i="1" l="1"/>
  <c r="O363" i="1" s="1"/>
  <c r="N362" i="1"/>
  <c r="N363" i="1" s="1"/>
  <c r="M362" i="1"/>
  <c r="M363" i="1" s="1"/>
  <c r="L362" i="1"/>
  <c r="L363" i="1" s="1"/>
  <c r="K362" i="1"/>
  <c r="K363" i="1" s="1"/>
  <c r="J362" i="1"/>
  <c r="J363" i="1" s="1"/>
  <c r="I362" i="1"/>
  <c r="I363" i="1" s="1"/>
  <c r="I323" i="1"/>
  <c r="J323" i="1"/>
  <c r="L323" i="1"/>
  <c r="M323" i="1"/>
  <c r="N323" i="1"/>
  <c r="O323" i="1"/>
  <c r="I314" i="1"/>
  <c r="J314" i="1"/>
  <c r="K314" i="1"/>
  <c r="L314" i="1"/>
  <c r="M314" i="1"/>
  <c r="N314" i="1"/>
  <c r="O314" i="1"/>
  <c r="I284" i="1"/>
  <c r="J284" i="1"/>
  <c r="K284" i="1"/>
  <c r="L284" i="1"/>
  <c r="M284" i="1"/>
  <c r="N284" i="1"/>
  <c r="O284" i="1"/>
  <c r="I275" i="1"/>
  <c r="J275" i="1"/>
  <c r="K275" i="1"/>
  <c r="L275" i="1"/>
  <c r="M275" i="1"/>
  <c r="N275" i="1"/>
  <c r="O275" i="1"/>
  <c r="D284" i="1"/>
  <c r="C284" i="1"/>
  <c r="D275" i="1"/>
  <c r="C275" i="1"/>
  <c r="I267" i="1"/>
  <c r="J267" i="1"/>
  <c r="K267" i="1"/>
  <c r="L267" i="1"/>
  <c r="M267" i="1"/>
  <c r="N267" i="1"/>
  <c r="O267" i="1"/>
  <c r="I249" i="1"/>
  <c r="J249" i="1"/>
  <c r="L249" i="1"/>
  <c r="M249" i="1"/>
  <c r="N249" i="1"/>
  <c r="O249" i="1"/>
  <c r="F222" i="1"/>
  <c r="I91" i="1" l="1"/>
  <c r="J91" i="1"/>
  <c r="M91" i="1"/>
  <c r="N91" i="1"/>
  <c r="O91" i="1"/>
  <c r="F91" i="1"/>
  <c r="I110" i="1"/>
  <c r="J110" i="1"/>
  <c r="K110" i="1"/>
  <c r="L110" i="1"/>
  <c r="M110" i="1"/>
  <c r="N110" i="1"/>
  <c r="O110" i="1"/>
  <c r="I101" i="1"/>
  <c r="J101" i="1"/>
  <c r="K101" i="1"/>
  <c r="L101" i="1"/>
  <c r="M101" i="1"/>
  <c r="N101" i="1"/>
  <c r="O101" i="1"/>
  <c r="I75" i="1"/>
  <c r="J75" i="1"/>
  <c r="K75" i="1"/>
  <c r="L75" i="1"/>
  <c r="M75" i="1"/>
  <c r="N75" i="1"/>
  <c r="O75" i="1"/>
  <c r="I84" i="1"/>
  <c r="J84" i="1"/>
  <c r="K84" i="1"/>
  <c r="L84" i="1"/>
  <c r="M84" i="1"/>
  <c r="N84" i="1"/>
  <c r="O84" i="1"/>
  <c r="F56" i="1"/>
  <c r="I56" i="1"/>
  <c r="J56" i="1"/>
  <c r="K56" i="1"/>
  <c r="L56" i="1"/>
  <c r="M56" i="1"/>
  <c r="N56" i="1"/>
  <c r="O56" i="1"/>
  <c r="I48" i="1"/>
  <c r="J48" i="1"/>
  <c r="K48" i="1"/>
  <c r="L48" i="1"/>
  <c r="M48" i="1"/>
  <c r="N48" i="1"/>
  <c r="O48" i="1"/>
  <c r="I66" i="1"/>
  <c r="J66" i="1"/>
  <c r="L66" i="1"/>
  <c r="M66" i="1"/>
  <c r="N66" i="1"/>
  <c r="O66" i="1"/>
  <c r="O347" i="1" l="1"/>
  <c r="N347" i="1"/>
  <c r="M347" i="1"/>
  <c r="L347" i="1"/>
  <c r="K347" i="1"/>
  <c r="J347" i="1"/>
  <c r="I347" i="1"/>
  <c r="O339" i="1"/>
  <c r="N339" i="1"/>
  <c r="M339" i="1"/>
  <c r="L339" i="1"/>
  <c r="K339" i="1"/>
  <c r="J339" i="1"/>
  <c r="I339" i="1"/>
  <c r="O330" i="1"/>
  <c r="N330" i="1"/>
  <c r="M330" i="1"/>
  <c r="L330" i="1"/>
  <c r="K330" i="1"/>
  <c r="J330" i="1"/>
  <c r="I330" i="1"/>
  <c r="O304" i="1"/>
  <c r="N304" i="1"/>
  <c r="M304" i="1"/>
  <c r="L304" i="1"/>
  <c r="K304" i="1"/>
  <c r="J304" i="1"/>
  <c r="I304" i="1"/>
  <c r="O240" i="1"/>
  <c r="N240" i="1"/>
  <c r="M240" i="1"/>
  <c r="L240" i="1"/>
  <c r="K240" i="1"/>
  <c r="J240" i="1"/>
  <c r="I240" i="1"/>
  <c r="C240" i="1"/>
  <c r="O222" i="1"/>
  <c r="O231" i="1" s="1"/>
  <c r="N222" i="1"/>
  <c r="N231" i="1" s="1"/>
  <c r="M222" i="1"/>
  <c r="M231" i="1" s="1"/>
  <c r="L222" i="1"/>
  <c r="L231" i="1" s="1"/>
  <c r="K222" i="1"/>
  <c r="J222" i="1"/>
  <c r="J231" i="1" s="1"/>
  <c r="I222" i="1"/>
  <c r="I231" i="1" s="1"/>
  <c r="D222" i="1"/>
  <c r="C222" i="1"/>
  <c r="O213" i="1"/>
  <c r="N213" i="1"/>
  <c r="M213" i="1"/>
  <c r="L213" i="1"/>
  <c r="K213" i="1"/>
  <c r="J213" i="1"/>
  <c r="I213" i="1"/>
  <c r="O195" i="1"/>
  <c r="N195" i="1"/>
  <c r="M195" i="1"/>
  <c r="L195" i="1"/>
  <c r="K195" i="1"/>
  <c r="J195" i="1"/>
  <c r="I195" i="1"/>
  <c r="D195" i="1"/>
  <c r="C195" i="1"/>
  <c r="O187" i="1"/>
  <c r="N187" i="1"/>
  <c r="M187" i="1"/>
  <c r="L187" i="1"/>
  <c r="K187" i="1"/>
  <c r="J187" i="1"/>
  <c r="I187" i="1"/>
  <c r="C187" i="1"/>
  <c r="O177" i="1"/>
  <c r="N177" i="1"/>
  <c r="M177" i="1"/>
  <c r="L177" i="1"/>
  <c r="K177" i="1"/>
  <c r="J177" i="1"/>
  <c r="I177" i="1"/>
  <c r="O167" i="1"/>
  <c r="N167" i="1"/>
  <c r="M167" i="1"/>
  <c r="L167" i="1"/>
  <c r="K167" i="1"/>
  <c r="J167" i="1"/>
  <c r="I167" i="1"/>
  <c r="F167" i="1"/>
  <c r="O158" i="1"/>
  <c r="N158" i="1"/>
  <c r="M158" i="1"/>
  <c r="L158" i="1"/>
  <c r="J158" i="1"/>
  <c r="I158" i="1"/>
  <c r="O149" i="1"/>
  <c r="N149" i="1"/>
  <c r="M149" i="1"/>
  <c r="L149" i="1"/>
  <c r="K149" i="1"/>
  <c r="J149" i="1"/>
  <c r="I149" i="1"/>
  <c r="O140" i="1"/>
  <c r="N140" i="1"/>
  <c r="M140" i="1"/>
  <c r="L140" i="1"/>
  <c r="K140" i="1"/>
  <c r="J140" i="1"/>
  <c r="I140" i="1"/>
  <c r="O129" i="1"/>
  <c r="N129" i="1"/>
  <c r="M129" i="1"/>
  <c r="L129" i="1"/>
  <c r="K129" i="1"/>
  <c r="J129" i="1"/>
  <c r="I129" i="1"/>
  <c r="F129" i="1"/>
  <c r="O120" i="1"/>
  <c r="N120" i="1"/>
  <c r="M120" i="1"/>
  <c r="L120" i="1"/>
  <c r="K120" i="1"/>
  <c r="J120" i="1"/>
  <c r="I120" i="1"/>
  <c r="D75" i="1"/>
  <c r="C75" i="1"/>
  <c r="O38" i="1"/>
  <c r="N38" i="1"/>
  <c r="M38" i="1"/>
  <c r="L38" i="1"/>
  <c r="J38" i="1"/>
  <c r="I38" i="1"/>
  <c r="D38" i="1"/>
  <c r="C38" i="1"/>
  <c r="O27" i="1"/>
  <c r="N27" i="1"/>
  <c r="M27" i="1"/>
  <c r="L27" i="1"/>
  <c r="K27" i="1"/>
  <c r="J27" i="1"/>
  <c r="I27" i="1"/>
  <c r="D27" i="1"/>
  <c r="C27" i="1"/>
  <c r="O18" i="1"/>
  <c r="N18" i="1"/>
  <c r="M18" i="1"/>
  <c r="L18" i="1"/>
  <c r="K18" i="1"/>
  <c r="J18" i="1"/>
  <c r="I18" i="1"/>
  <c r="F18" i="1"/>
  <c r="D18" i="1"/>
</calcChain>
</file>

<file path=xl/sharedStrings.xml><?xml version="1.0" encoding="utf-8"?>
<sst xmlns="http://schemas.openxmlformats.org/spreadsheetml/2006/main" count="1464" uniqueCount="421">
  <si>
    <t>Выход    гр</t>
  </si>
  <si>
    <t>Наименование блюд</t>
  </si>
  <si>
    <t xml:space="preserve">Согласованно Директор МКОУ СОШ </t>
  </si>
  <si>
    <t>________________________</t>
  </si>
  <si>
    <r>
      <rPr>
        <b/>
        <sz val="12"/>
        <color theme="1"/>
        <rFont val="Calibri"/>
        <family val="2"/>
        <charset val="204"/>
        <scheme val="minor"/>
      </rPr>
      <t>Использованная литература:</t>
    </r>
    <r>
      <rPr>
        <sz val="11"/>
        <color theme="1"/>
        <rFont val="Calibri"/>
        <family val="2"/>
        <charset val="204"/>
        <scheme val="minor"/>
      </rPr>
      <t xml:space="preserve">  Единый сборник технологических нормативов, рецептур блюд и кулинарных </t>
    </r>
  </si>
  <si>
    <t>изделий, для детских садов, школ, школ- интернатов, детских домов. 2018г  Перевалова А.Я  Тапешкина Н.В</t>
  </si>
  <si>
    <t>_______________________________________</t>
  </si>
  <si>
    <t>Утверждаю :</t>
  </si>
  <si>
    <t>Директор ООО "Эконом"</t>
  </si>
  <si>
    <t>Соколов К.В.</t>
  </si>
  <si>
    <t xml:space="preserve">Наименование </t>
  </si>
  <si>
    <t>С</t>
  </si>
  <si>
    <t>А</t>
  </si>
  <si>
    <t>Са</t>
  </si>
  <si>
    <t>Р</t>
  </si>
  <si>
    <t>Fe</t>
  </si>
  <si>
    <t>Mg</t>
  </si>
  <si>
    <t xml:space="preserve"> рецептуры</t>
  </si>
  <si>
    <t>7-12лет</t>
  </si>
  <si>
    <t xml:space="preserve">1 день  завтрак </t>
  </si>
  <si>
    <t>Б</t>
  </si>
  <si>
    <t>Ж</t>
  </si>
  <si>
    <t>У</t>
  </si>
  <si>
    <t xml:space="preserve">Ккал </t>
  </si>
  <si>
    <t>В1</t>
  </si>
  <si>
    <t xml:space="preserve">Цена, руб </t>
  </si>
  <si>
    <t>Каша "Дружба"  с м/с</t>
  </si>
  <si>
    <t xml:space="preserve">Какао " Витошка" </t>
  </si>
  <si>
    <t xml:space="preserve">Йогурт порционно </t>
  </si>
  <si>
    <t xml:space="preserve">Хлеб пшенич с "Валетэком" </t>
  </si>
  <si>
    <t xml:space="preserve">ИТОГО </t>
  </si>
  <si>
    <t>99/103</t>
  </si>
  <si>
    <t xml:space="preserve">ОБЕД </t>
  </si>
  <si>
    <t>Щи из свеж капусты с/с</t>
  </si>
  <si>
    <t xml:space="preserve">Хлеб рж/пш с "Валетэком" </t>
  </si>
  <si>
    <t xml:space="preserve">Макароные издел отварные </t>
  </si>
  <si>
    <t xml:space="preserve">Напиток "Витошка" </t>
  </si>
  <si>
    <t xml:space="preserve">Биточки из кур   с/с </t>
  </si>
  <si>
    <t>372/419</t>
  </si>
  <si>
    <t>179,9/199</t>
  </si>
  <si>
    <t>34,1/35</t>
  </si>
  <si>
    <t>3/3,8</t>
  </si>
  <si>
    <t>5,3/5,9</t>
  </si>
  <si>
    <t>2,1/2,3</t>
  </si>
  <si>
    <t>21,3/21,8</t>
  </si>
  <si>
    <t>103/106</t>
  </si>
  <si>
    <t>3,4/3,9</t>
  </si>
  <si>
    <t>1,5/1,8</t>
  </si>
  <si>
    <t>14,9/15,3</t>
  </si>
  <si>
    <t>28,5/29,8</t>
  </si>
  <si>
    <t>22,8/23,9</t>
  </si>
  <si>
    <t>827,1/849,2</t>
  </si>
  <si>
    <t>119/113</t>
  </si>
  <si>
    <r>
      <rPr>
        <b/>
        <sz val="16"/>
        <color theme="1"/>
        <rFont val="Calibri"/>
        <family val="2"/>
        <charset val="204"/>
        <scheme val="minor"/>
      </rPr>
      <t>Примерное 20-дневное меню</t>
    </r>
    <r>
      <rPr>
        <sz val="11"/>
        <color theme="1"/>
        <rFont val="Calibri"/>
        <family val="2"/>
        <charset val="204"/>
        <scheme val="minor"/>
      </rPr>
      <t xml:space="preserve"> (завтрак, обед) для организации  питания детей обучающихся </t>
    </r>
  </si>
  <si>
    <t xml:space="preserve">в возрастной категории с 7 -12 лет; 12 лет и старше; дети категории ОВЗ.   На весенний и осенний период. </t>
  </si>
  <si>
    <t xml:space="preserve"> 2 ДЕНЬ       ЗАВТРАК </t>
  </si>
  <si>
    <t>Огурец или помидор  свеж</t>
  </si>
  <si>
    <t xml:space="preserve">Рагу из птицы </t>
  </si>
  <si>
    <t>Компот из свеж яблок и лим</t>
  </si>
  <si>
    <t>0,5/0,9</t>
  </si>
  <si>
    <t>2,1/2,4</t>
  </si>
  <si>
    <t>47,3/61,2</t>
  </si>
  <si>
    <t>1,5/1,7</t>
  </si>
  <si>
    <t>18,7/19,2</t>
  </si>
  <si>
    <t>84,6/85,1</t>
  </si>
  <si>
    <t>23,7/23,9</t>
  </si>
  <si>
    <t>25/26,1</t>
  </si>
  <si>
    <t>1,6/1,91</t>
  </si>
  <si>
    <t>25,4/26</t>
  </si>
  <si>
    <t>94,5/95,7</t>
  </si>
  <si>
    <t xml:space="preserve">Пюре картофельное </t>
  </si>
  <si>
    <t>373/419</t>
  </si>
  <si>
    <t>Котлета " Нежные" с соус/том</t>
  </si>
  <si>
    <t>Напиток из шиповника</t>
  </si>
  <si>
    <t>Выход,  гр</t>
  </si>
  <si>
    <t>3,9/4,3</t>
  </si>
  <si>
    <t>9,3/10,1</t>
  </si>
  <si>
    <t>23,2/24,6</t>
  </si>
  <si>
    <t>146,3/191,3</t>
  </si>
  <si>
    <t>37,4/38,5</t>
  </si>
  <si>
    <t>35,2/36</t>
  </si>
  <si>
    <t>139/142</t>
  </si>
  <si>
    <t>3,7/3,9</t>
  </si>
  <si>
    <t>1,6/1,8</t>
  </si>
  <si>
    <t>15/15,3</t>
  </si>
  <si>
    <t>107/111</t>
  </si>
  <si>
    <t>105,6/107</t>
  </si>
  <si>
    <t xml:space="preserve">3 ДЕНЬ       ЗАВТРАК </t>
  </si>
  <si>
    <t xml:space="preserve">Запеканка творож со сг мол </t>
  </si>
  <si>
    <t>89,6/90,1</t>
  </si>
  <si>
    <t>ИТОГО:</t>
  </si>
  <si>
    <t xml:space="preserve">Борщ со свеж кап и сметаной </t>
  </si>
  <si>
    <t>Фрикадельки из гов с соус том</t>
  </si>
  <si>
    <t xml:space="preserve">Чай с сахаром </t>
  </si>
  <si>
    <t xml:space="preserve">Каша гречнева рассыпчат </t>
  </si>
  <si>
    <t>6,1/6,9</t>
  </si>
  <si>
    <t>2,8/3,5</t>
  </si>
  <si>
    <t>34,6/37,9</t>
  </si>
  <si>
    <t>29,9/31,4</t>
  </si>
  <si>
    <t>26,1/28,1</t>
  </si>
  <si>
    <t>104/108,8</t>
  </si>
  <si>
    <t xml:space="preserve">4 ДЕНЬ            ЗАВТРАК </t>
  </si>
  <si>
    <t>Рис припущенный</t>
  </si>
  <si>
    <t xml:space="preserve">Рыба, тушен с овощ </t>
  </si>
  <si>
    <t>5,6/6,7</t>
  </si>
  <si>
    <t>7,8/8,6</t>
  </si>
  <si>
    <t>29,6/32,6</t>
  </si>
  <si>
    <t>17,8/19,7</t>
  </si>
  <si>
    <t>16,2/17,5</t>
  </si>
  <si>
    <t>101/105</t>
  </si>
  <si>
    <t>Рассольник домашнний со см</t>
  </si>
  <si>
    <t>33,5/34,8</t>
  </si>
  <si>
    <t>27,9/29</t>
  </si>
  <si>
    <t>117/119</t>
  </si>
  <si>
    <t>Каша манная мол с м/с</t>
  </si>
  <si>
    <t xml:space="preserve">Кофейный нап с мол </t>
  </si>
  <si>
    <t>Сыр полутвердый порц</t>
  </si>
  <si>
    <t>Суп горох с картоф и гренк</t>
  </si>
  <si>
    <t>Компот из с/ф</t>
  </si>
  <si>
    <t>Тефтели из говяд с соус том</t>
  </si>
  <si>
    <t>29/30,2</t>
  </si>
  <si>
    <t>25,9/28,2</t>
  </si>
  <si>
    <t>109/112</t>
  </si>
  <si>
    <t>793/843</t>
  </si>
  <si>
    <t>6 ДЕНЬ               ЗАВТРАК</t>
  </si>
  <si>
    <t xml:space="preserve">Суп картоф с крупой  </t>
  </si>
  <si>
    <t>350/419</t>
  </si>
  <si>
    <t>12 лет и старше</t>
  </si>
  <si>
    <t>Биточки из говяд с соус том</t>
  </si>
  <si>
    <t>Каша гречнев рассыпчат</t>
  </si>
  <si>
    <t xml:space="preserve">Чай с сахаром и лимоном </t>
  </si>
  <si>
    <t xml:space="preserve">Фрукт </t>
  </si>
  <si>
    <t>108/113</t>
  </si>
  <si>
    <t>25,1/26,4</t>
  </si>
  <si>
    <t>28,6/30,2</t>
  </si>
  <si>
    <t xml:space="preserve">ОБЕД: </t>
  </si>
  <si>
    <t>Суп с макарон и картоф</t>
  </si>
  <si>
    <t>20,4/22,2</t>
  </si>
  <si>
    <t>18,6/19,9</t>
  </si>
  <si>
    <t>125,1/129</t>
  </si>
  <si>
    <t xml:space="preserve">7 ДЕНЬ        ЗАВТРАК </t>
  </si>
  <si>
    <t>17,7/17,9</t>
  </si>
  <si>
    <t>94,6/96,1</t>
  </si>
  <si>
    <t>ОБЕД</t>
  </si>
  <si>
    <t xml:space="preserve">Гуляш из говяд </t>
  </si>
  <si>
    <t>29/30</t>
  </si>
  <si>
    <t>28/29</t>
  </si>
  <si>
    <t>107/109,4</t>
  </si>
  <si>
    <t xml:space="preserve">8 ДЕНЬ        ЗАВТРАК </t>
  </si>
  <si>
    <t>Плов из отварной птицы</t>
  </si>
  <si>
    <t>26/26,8</t>
  </si>
  <si>
    <t>20,4/20,9</t>
  </si>
  <si>
    <t>75/77,3</t>
  </si>
  <si>
    <t xml:space="preserve">9 ДЕНЬ       ЗАВТРАК </t>
  </si>
  <si>
    <t>Каша пшенная вязкая с м/с</t>
  </si>
  <si>
    <t>21,1/21,3</t>
  </si>
  <si>
    <t>74,7/75,2</t>
  </si>
  <si>
    <t>573/580</t>
  </si>
  <si>
    <t>Рагу из овощей</t>
  </si>
  <si>
    <t>2,2/2,9</t>
  </si>
  <si>
    <t>7,4/8,2</t>
  </si>
  <si>
    <t>17,4/18,8</t>
  </si>
  <si>
    <t>154/167</t>
  </si>
  <si>
    <t>22,5/23,9</t>
  </si>
  <si>
    <t>19,9/21</t>
  </si>
  <si>
    <t xml:space="preserve">10 ДЕНЬ          ЗАВТРАК </t>
  </si>
  <si>
    <t>ИТОГО</t>
  </si>
  <si>
    <t>28,2/29</t>
  </si>
  <si>
    <t>24,1/25,1</t>
  </si>
  <si>
    <t>83,6/85,8</t>
  </si>
  <si>
    <t xml:space="preserve">Рассольник ленинградский </t>
  </si>
  <si>
    <t>28,6/29,7</t>
  </si>
  <si>
    <t>28,5/29,1</t>
  </si>
  <si>
    <t xml:space="preserve">11 ДЕНЬ          ЗАВТРАК </t>
  </si>
  <si>
    <t xml:space="preserve">12 ДЕНЬ    ЗАВТРАК </t>
  </si>
  <si>
    <t xml:space="preserve">13 ДЕНЬ         ЗАВТРАК </t>
  </si>
  <si>
    <t>26,9/29,8</t>
  </si>
  <si>
    <t>94,9/96,7</t>
  </si>
  <si>
    <t>23,5/25,4</t>
  </si>
  <si>
    <t xml:space="preserve">Суп с рыбными консервами </t>
  </si>
  <si>
    <t>Суп крестьянский  с/с</t>
  </si>
  <si>
    <t>Кура тушен в томат соусе</t>
  </si>
  <si>
    <t>14 ДЕНЬ         ЗАВТРАК</t>
  </si>
  <si>
    <t xml:space="preserve">Суп картофельный </t>
  </si>
  <si>
    <t xml:space="preserve">15 ДЕНЬ               ЗАВТРАК </t>
  </si>
  <si>
    <t xml:space="preserve">16 ДЕНЬ        ЗАВТРАК </t>
  </si>
  <si>
    <t xml:space="preserve">17 ДЕНЬ         ЗАВТРАК </t>
  </si>
  <si>
    <t xml:space="preserve">Гуляш из куры </t>
  </si>
  <si>
    <t xml:space="preserve">Фрукт  </t>
  </si>
  <si>
    <t>250/20</t>
  </si>
  <si>
    <t>1,5/3,1</t>
  </si>
  <si>
    <t>18,7/25,3</t>
  </si>
  <si>
    <t xml:space="preserve">ИТОГО ЗА ЗАВТРАК </t>
  </si>
  <si>
    <t xml:space="preserve">ИТОГО ЗА ОБЕД </t>
  </si>
  <si>
    <t>Итого при 2х раз питании, зав, обед</t>
  </si>
  <si>
    <t>52,2/53,7</t>
  </si>
  <si>
    <t>42,6/43,7</t>
  </si>
  <si>
    <t>62/64</t>
  </si>
  <si>
    <t>60/62</t>
  </si>
  <si>
    <t>233/237</t>
  </si>
  <si>
    <t>36,6/38,2</t>
  </si>
  <si>
    <t>78,5/85,1</t>
  </si>
  <si>
    <t>66,5/69,6</t>
  </si>
  <si>
    <t>56,8/58,8</t>
  </si>
  <si>
    <t>182/193</t>
  </si>
  <si>
    <t xml:space="preserve">5 ДЕНЬ         ЗАВТРАК </t>
  </si>
  <si>
    <t>51/53</t>
  </si>
  <si>
    <t>44,1/46,5</t>
  </si>
  <si>
    <t>218/224</t>
  </si>
  <si>
    <t>1755/1812</t>
  </si>
  <si>
    <t>17,5/17,7</t>
  </si>
  <si>
    <t>78/78,5</t>
  </si>
  <si>
    <t>46,5/47,9</t>
  </si>
  <si>
    <t>45,1/47,4</t>
  </si>
  <si>
    <t>187/190</t>
  </si>
  <si>
    <t>49/52,4</t>
  </si>
  <si>
    <t>43,7/46,3</t>
  </si>
  <si>
    <t>233/242</t>
  </si>
  <si>
    <t>46,7/47,9</t>
  </si>
  <si>
    <t>44,6/45,6</t>
  </si>
  <si>
    <t>201,6/205</t>
  </si>
  <si>
    <t>63/64</t>
  </si>
  <si>
    <t>55,8/56,9</t>
  </si>
  <si>
    <t>214/219,3</t>
  </si>
  <si>
    <t>43,6/45,2</t>
  </si>
  <si>
    <t>174/178</t>
  </si>
  <si>
    <t>100/103,2</t>
  </si>
  <si>
    <t>56,8/58,7</t>
  </si>
  <si>
    <t>52,6/54,2</t>
  </si>
  <si>
    <t>91,9/93,1</t>
  </si>
  <si>
    <t>70,1/73</t>
  </si>
  <si>
    <t>58,6/59,7</t>
  </si>
  <si>
    <t>195/204</t>
  </si>
  <si>
    <t xml:space="preserve">Каша рисовая вязкая </t>
  </si>
  <si>
    <t>13,5/13,7</t>
  </si>
  <si>
    <t>43,4/45,1</t>
  </si>
  <si>
    <t>42,3/44,3</t>
  </si>
  <si>
    <t>193/198</t>
  </si>
  <si>
    <t>25,1/26,9</t>
  </si>
  <si>
    <t>29,5/30,6</t>
  </si>
  <si>
    <t>120/124</t>
  </si>
  <si>
    <t>52/56,7</t>
  </si>
  <si>
    <t>53/56</t>
  </si>
  <si>
    <t>214/220/7</t>
  </si>
  <si>
    <t>30,4/31,9</t>
  </si>
  <si>
    <t>19,6/20,6</t>
  </si>
  <si>
    <t>115,4/120</t>
  </si>
  <si>
    <t>780/835</t>
  </si>
  <si>
    <t>47,9/49,6</t>
  </si>
  <si>
    <t>38,8/39,8</t>
  </si>
  <si>
    <t>26,3/27,4</t>
  </si>
  <si>
    <t>22,1/23,1</t>
  </si>
  <si>
    <t>81,3/83,5</t>
  </si>
  <si>
    <t>18,6/19,6</t>
  </si>
  <si>
    <t>18,2/19,3</t>
  </si>
  <si>
    <t>771/820</t>
  </si>
  <si>
    <t>44,9/47</t>
  </si>
  <si>
    <t>40,3/42,4</t>
  </si>
  <si>
    <t>190/195</t>
  </si>
  <si>
    <t>203/198</t>
  </si>
  <si>
    <t>23,1/24,6</t>
  </si>
  <si>
    <t>22,6/24,6</t>
  </si>
  <si>
    <t>92,7/96,5</t>
  </si>
  <si>
    <t xml:space="preserve">18     ДЕНЬ        ЗАВТРАК </t>
  </si>
  <si>
    <t xml:space="preserve">19   ДЕНЬ            ЗАВТРАК </t>
  </si>
  <si>
    <t xml:space="preserve">20 ДЕНЬ             ЗАВТРАК </t>
  </si>
  <si>
    <t>30,1/31,6</t>
  </si>
  <si>
    <t>23,3/25,3</t>
  </si>
  <si>
    <t>109/113</t>
  </si>
  <si>
    <t>53,2/56,2</t>
  </si>
  <si>
    <t>45,9/49,9</t>
  </si>
  <si>
    <t>201/209</t>
  </si>
  <si>
    <t>10,8/11</t>
  </si>
  <si>
    <t>64/66</t>
  </si>
  <si>
    <t>44,3/45,8</t>
  </si>
  <si>
    <t>39,3/40,4</t>
  </si>
  <si>
    <t>181/185</t>
  </si>
  <si>
    <t>57,6/6,4</t>
  </si>
  <si>
    <t>51/54,6</t>
  </si>
  <si>
    <t>217/225</t>
  </si>
  <si>
    <t>11,8/12,9</t>
  </si>
  <si>
    <t>Ккал</t>
  </si>
  <si>
    <t>Пищ. Ценность, наименование</t>
  </si>
  <si>
    <t>Белки</t>
  </si>
  <si>
    <t>Жиры</t>
  </si>
  <si>
    <t>Углеводы</t>
  </si>
  <si>
    <t>Витамин С</t>
  </si>
  <si>
    <t>Витамин В1</t>
  </si>
  <si>
    <t>Витамин А</t>
  </si>
  <si>
    <t>Р. Мг</t>
  </si>
  <si>
    <t>Са, мг</t>
  </si>
  <si>
    <t>Mg,  мг</t>
  </si>
  <si>
    <t>Fe,  мг</t>
  </si>
  <si>
    <t>ВЕДОМОСТЬ ВЫПОЛНЕНИЯ НОРМ ПОТРЕБЛЕНИЯ ПИЩЕВЫХ ВЕЩЕСТВ за завтрак и обед ,  СанПиН 2.3/2.4.3590-20</t>
  </si>
  <si>
    <t xml:space="preserve">Дети с 5-11 класс. </t>
  </si>
  <si>
    <t>111/113</t>
  </si>
  <si>
    <t>194,6/198</t>
  </si>
  <si>
    <t>339/419</t>
  </si>
  <si>
    <t>797,2/846</t>
  </si>
  <si>
    <t xml:space="preserve">ВЕДОМОСТЬ КОНТРОЛЯ ЗА РАЦИОННОМ ПИТАНИЯ     С ____________ПО___________           </t>
  </si>
  <si>
    <t>Норма г</t>
  </si>
  <si>
    <t>в сред за 20д</t>
  </si>
  <si>
    <t>Мясные продукты</t>
  </si>
  <si>
    <t>Рыба</t>
  </si>
  <si>
    <t>Яйцо</t>
  </si>
  <si>
    <t>Молоко, кисло-молоч</t>
  </si>
  <si>
    <t>Творог</t>
  </si>
  <si>
    <t>Сметана</t>
  </si>
  <si>
    <t>Сыр</t>
  </si>
  <si>
    <t>Масло сливочное</t>
  </si>
  <si>
    <t>Макаронные изд, крупы</t>
  </si>
  <si>
    <t>Сахар</t>
  </si>
  <si>
    <t>Картофель</t>
  </si>
  <si>
    <t>Овощи</t>
  </si>
  <si>
    <t>Сухофрукты</t>
  </si>
  <si>
    <t>Кофейный нап, какао</t>
  </si>
  <si>
    <t>Какао  "Витошка"</t>
  </si>
  <si>
    <t>Напиток  "Витошка", сок</t>
  </si>
  <si>
    <t>Чай</t>
  </si>
  <si>
    <t xml:space="preserve">Хлеб пшеничный </t>
  </si>
  <si>
    <t xml:space="preserve">Хлеб ржано-пшенич </t>
  </si>
  <si>
    <t xml:space="preserve">Фрукты </t>
  </si>
  <si>
    <t xml:space="preserve">Соль </t>
  </si>
  <si>
    <t>Подпись медицинского работника________________________________________________________________</t>
  </si>
  <si>
    <t>Рекомендации по корректировке меню___________________________________________________________</t>
  </si>
  <si>
    <t>Подпись ответственного лица за организацию питания______________________________________________</t>
  </si>
  <si>
    <t>Подпись руководителя образовательной организации______________________________________________</t>
  </si>
  <si>
    <r>
      <t xml:space="preserve">Режим питания :   </t>
    </r>
    <r>
      <rPr>
        <u/>
        <sz val="11"/>
        <color theme="1"/>
        <rFont val="Calibri"/>
        <family val="2"/>
        <charset val="204"/>
        <scheme val="minor"/>
      </rPr>
      <t xml:space="preserve"> завтрак, обед    </t>
    </r>
    <r>
      <rPr>
        <sz val="11"/>
        <color theme="1"/>
        <rFont val="Calibri"/>
        <family val="2"/>
        <charset val="204"/>
        <scheme val="minor"/>
      </rPr>
      <t xml:space="preserve">  Возрастная категория:   12лет и старше дети категории ОВЗ</t>
    </r>
  </si>
  <si>
    <r>
      <t xml:space="preserve">Режим питания :   </t>
    </r>
    <r>
      <rPr>
        <u/>
        <sz val="11"/>
        <color theme="1"/>
        <rFont val="Calibri"/>
        <family val="2"/>
        <charset val="204"/>
        <scheme val="minor"/>
      </rPr>
      <t xml:space="preserve"> завтрак, обед       </t>
    </r>
    <r>
      <rPr>
        <sz val="11"/>
        <color theme="1"/>
        <rFont val="Calibri"/>
        <family val="2"/>
        <charset val="204"/>
        <scheme val="minor"/>
      </rPr>
      <t xml:space="preserve">                  Возрастная категория:      7-12лет,  дети категории ОВЗ</t>
    </r>
  </si>
  <si>
    <t>Каша из крупы "5 злаков"</t>
  </si>
  <si>
    <t>НАКОПИТЕЛЬНАЯ ВЕДОМОСТЬ ______________________________    Возрастная категория:  7-12 лет, дети категории</t>
  </si>
  <si>
    <t>НАКОПИТЕЛЬНАЯ ВЕДОМОСТЬ ________________________    Возрастная категория: 12 лет и старше, дети категории</t>
  </si>
  <si>
    <t>Огурец свежий /помидор</t>
  </si>
  <si>
    <t>Салат картофельный с яйцом</t>
  </si>
  <si>
    <t xml:space="preserve">Салат из отварной свеклы </t>
  </si>
  <si>
    <t>Салат из свеклы с с/ф</t>
  </si>
  <si>
    <t xml:space="preserve">Салат из свежей капусты </t>
  </si>
  <si>
    <t xml:space="preserve">Салат картофельный с яйцом </t>
  </si>
  <si>
    <t xml:space="preserve">Огурец свежий или помидор </t>
  </si>
  <si>
    <t xml:space="preserve">Салат из свеклы с с/ф </t>
  </si>
  <si>
    <t>Помидор свежий или огурец</t>
  </si>
  <si>
    <t xml:space="preserve">Салат картофельный с горошком </t>
  </si>
  <si>
    <t>1,1/1,4</t>
  </si>
  <si>
    <t>5,1/6,1</t>
  </si>
  <si>
    <t>6,2/7,6</t>
  </si>
  <si>
    <t>55,3/64,3</t>
  </si>
  <si>
    <t>99/108</t>
  </si>
  <si>
    <t>551,6/682,7</t>
  </si>
  <si>
    <t>174/186</t>
  </si>
  <si>
    <t>3,6/4,1</t>
  </si>
  <si>
    <t>7,2/8,2</t>
  </si>
  <si>
    <t>71,2/81,4</t>
  </si>
  <si>
    <t>141/158</t>
  </si>
  <si>
    <t>788/828</t>
  </si>
  <si>
    <t>567/571</t>
  </si>
  <si>
    <t>1394/1420</t>
  </si>
  <si>
    <t>541/546</t>
  </si>
  <si>
    <t>886/936</t>
  </si>
  <si>
    <t>1427/1482</t>
  </si>
  <si>
    <t>123/154</t>
  </si>
  <si>
    <t>594/691</t>
  </si>
  <si>
    <t>793/824</t>
  </si>
  <si>
    <t>1387/1515</t>
  </si>
  <si>
    <t>586/590</t>
  </si>
  <si>
    <t>1,8/2,1</t>
  </si>
  <si>
    <t>1,9/2,6</t>
  </si>
  <si>
    <t>7,6/8,7</t>
  </si>
  <si>
    <t>71/88</t>
  </si>
  <si>
    <t>850/896</t>
  </si>
  <si>
    <t>1436/1486</t>
  </si>
  <si>
    <t>578/602</t>
  </si>
  <si>
    <t>776/828</t>
  </si>
  <si>
    <t>1425/1530</t>
  </si>
  <si>
    <t>2,9/3,1</t>
  </si>
  <si>
    <t>7,8/8,3</t>
  </si>
  <si>
    <t>58,4/61,2</t>
  </si>
  <si>
    <t>803/823</t>
  </si>
  <si>
    <t>1399/1475</t>
  </si>
  <si>
    <t>567/581</t>
  </si>
  <si>
    <t>1347/1416</t>
  </si>
  <si>
    <t>99/107</t>
  </si>
  <si>
    <t>579/595</t>
  </si>
  <si>
    <t>586/591</t>
  </si>
  <si>
    <t>1413/1440</t>
  </si>
  <si>
    <t>1442/1580</t>
  </si>
  <si>
    <t>583/597</t>
  </si>
  <si>
    <t>772/810</t>
  </si>
  <si>
    <t>1355/1407</t>
  </si>
  <si>
    <t>588/612</t>
  </si>
  <si>
    <t>1381/1455</t>
  </si>
  <si>
    <t>551/609</t>
  </si>
  <si>
    <t>98/107</t>
  </si>
  <si>
    <t>787/790</t>
  </si>
  <si>
    <t>1338/1399</t>
  </si>
  <si>
    <t>547/599</t>
  </si>
  <si>
    <t>1344/1445</t>
  </si>
  <si>
    <t>823/919</t>
  </si>
  <si>
    <t>1374/1601</t>
  </si>
  <si>
    <t>584/681</t>
  </si>
  <si>
    <t>826/926</t>
  </si>
  <si>
    <t>1404/1528</t>
  </si>
  <si>
    <t>749/847</t>
  </si>
  <si>
    <t>1322/1427</t>
  </si>
  <si>
    <t>589/681,2</t>
  </si>
  <si>
    <t>803/859</t>
  </si>
  <si>
    <t>1354/1541</t>
  </si>
  <si>
    <t>585/599</t>
  </si>
  <si>
    <t>824/917</t>
  </si>
  <si>
    <t>1409/1516</t>
  </si>
  <si>
    <t>586/652</t>
  </si>
  <si>
    <t>581/678</t>
  </si>
  <si>
    <t>821/890</t>
  </si>
  <si>
    <t>1350/1415</t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</si>
  <si>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 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                Возрастная категория:      7-12лет,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</si>
  <si>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   </t>
    </r>
    <r>
      <rPr>
        <b/>
        <sz val="11"/>
        <color theme="1"/>
        <rFont val="Calibri"/>
        <family val="2"/>
        <charset val="204"/>
        <scheme val="minor"/>
      </rPr>
      <t xml:space="preserve">   </t>
    </r>
    <r>
      <rPr>
        <sz val="11"/>
        <color theme="1"/>
        <rFont val="Calibri"/>
        <family val="2"/>
        <charset val="204"/>
        <scheme val="minor"/>
      </rPr>
      <t xml:space="preserve">               Возрастная категория:      7-12лет,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</si>
  <si>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</t>
    </r>
    <r>
      <rPr>
        <u/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Возрастная категория:   12лет и старше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</si>
  <si>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    </t>
    </r>
    <r>
      <rPr>
        <sz val="11"/>
        <color theme="1"/>
        <rFont val="Calibri"/>
        <family val="2"/>
        <charset val="204"/>
        <scheme val="minor"/>
      </rPr>
      <t xml:space="preserve">  Возрастная категория:   12лет и старше дети категории ОВЗ</t>
    </r>
  </si>
  <si>
    <r>
      <t xml:space="preserve">Режим питания :  </t>
    </r>
    <r>
      <rPr>
        <b/>
        <sz val="11"/>
        <color theme="1"/>
        <rFont val="Calibri"/>
        <family val="2"/>
        <charset val="204"/>
        <scheme val="minor"/>
      </rPr>
      <t xml:space="preserve">ЗАВТРАК   </t>
    </r>
    <r>
      <rPr>
        <sz val="11"/>
        <color theme="1"/>
        <rFont val="Calibri"/>
        <family val="2"/>
        <charset val="204"/>
        <scheme val="minor"/>
      </rPr>
      <t xml:space="preserve">      Возрастная категория:     12 лет и старше,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</si>
  <si>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ЗАВТРАК </t>
    </r>
    <r>
      <rPr>
        <b/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Возрастная категория:      7-12лет,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</si>
  <si>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ЗАВТРАК  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                Возрастная категория:      7-12лет,  дети категории ОВЗ</t>
    </r>
  </si>
  <si>
    <r>
      <t xml:space="preserve">Режим питания :  </t>
    </r>
    <r>
      <rPr>
        <b/>
        <sz val="11"/>
        <color theme="1"/>
        <rFont val="Calibri"/>
        <family val="2"/>
        <charset val="204"/>
        <scheme val="minor"/>
      </rPr>
      <t xml:space="preserve">ЗАВТРАК  </t>
    </r>
    <r>
      <rPr>
        <sz val="11"/>
        <color theme="1"/>
        <rFont val="Calibri"/>
        <family val="2"/>
        <charset val="204"/>
        <scheme val="minor"/>
      </rPr>
      <t xml:space="preserve">                Возрастная категория:     12 лет и старше,  дети категории ОВЗ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</si>
</sst>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3" xfId="0" applyFont="1" applyBorder="1" applyAlignment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0" fillId="0" borderId="1" xfId="0" applyFont="1" applyBorder="1"/>
    <xf numFmtId="0" fontId="2" fillId="0" borderId="0" xfId="0" applyFont="1"/>
    <xf numFmtId="0" fontId="12" fillId="0" borderId="1" xfId="0" applyFont="1" applyBorder="1"/>
    <xf numFmtId="0" fontId="13" fillId="0" borderId="0" xfId="0" applyFont="1"/>
    <xf numFmtId="0" fontId="0" fillId="0" borderId="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4" fillId="0" borderId="1" xfId="0" applyFont="1" applyBorder="1"/>
    <xf numFmtId="0" fontId="8" fillId="0" borderId="1" xfId="0" applyFont="1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" xfId="0" applyFont="1" applyBorder="1"/>
    <xf numFmtId="0" fontId="19" fillId="0" borderId="1" xfId="0" applyFont="1" applyBorder="1"/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Border="1"/>
    <xf numFmtId="0" fontId="2" fillId="0" borderId="0" xfId="0" applyFont="1" applyAlignment="1"/>
    <xf numFmtId="0" fontId="20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2" fillId="2" borderId="1" xfId="0" applyFont="1" applyFill="1" applyBorder="1"/>
    <xf numFmtId="0" fontId="23" fillId="2" borderId="1" xfId="0" applyFont="1" applyFill="1" applyBorder="1"/>
    <xf numFmtId="0" fontId="3" fillId="0" borderId="1" xfId="0" applyFont="1" applyFill="1" applyBorder="1"/>
    <xf numFmtId="0" fontId="14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/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78"/>
  <sheetViews>
    <sheetView tabSelected="1" workbookViewId="0">
      <selection activeCell="C69" sqref="C69"/>
    </sheetView>
  </sheetViews>
  <sheetFormatPr defaultRowHeight="15" x14ac:dyDescent="0.25"/>
  <cols>
    <col min="1" max="1" width="6.85546875" customWidth="1"/>
    <col min="2" max="2" width="27" customWidth="1"/>
    <col min="3" max="3" width="8" customWidth="1"/>
    <col min="4" max="4" width="8.85546875" customWidth="1"/>
    <col min="5" max="5" width="9.5703125" customWidth="1"/>
    <col min="6" max="6" width="9.42578125" customWidth="1"/>
    <col min="7" max="7" width="9" customWidth="1"/>
    <col min="8" max="8" width="12.140625" customWidth="1"/>
    <col min="9" max="9" width="4" customWidth="1"/>
    <col min="10" max="10" width="3.7109375" customWidth="1"/>
    <col min="11" max="11" width="3.5703125" customWidth="1"/>
    <col min="12" max="12" width="3.85546875" customWidth="1"/>
    <col min="13" max="13" width="4.5703125" customWidth="1"/>
    <col min="14" max="14" width="4" customWidth="1"/>
    <col min="15" max="15" width="3.5703125" customWidth="1"/>
    <col min="16" max="16" width="4.85546875" customWidth="1"/>
    <col min="17" max="17" width="6.42578125" customWidth="1"/>
    <col min="18" max="18" width="2.85546875" customWidth="1"/>
    <col min="19" max="19" width="10" customWidth="1"/>
    <col min="20" max="20" width="5.5703125" customWidth="1"/>
    <col min="21" max="21" width="5.42578125" customWidth="1"/>
    <col min="22" max="22" width="5.140625" customWidth="1"/>
    <col min="23" max="23" width="6.5703125" customWidth="1"/>
    <col min="24" max="24" width="5.85546875" customWidth="1"/>
    <col min="25" max="26" width="5.140625" customWidth="1"/>
    <col min="27" max="27" width="5.5703125" customWidth="1"/>
    <col min="28" max="28" width="5.140625" customWidth="1"/>
    <col min="29" max="29" width="6.140625" customWidth="1"/>
    <col min="30" max="30" width="5.28515625" customWidth="1"/>
    <col min="31" max="31" width="5.7109375" customWidth="1"/>
    <col min="32" max="33" width="6.28515625" customWidth="1"/>
    <col min="34" max="34" width="5.5703125" customWidth="1"/>
    <col min="35" max="35" width="6" customWidth="1"/>
    <col min="36" max="37" width="5.42578125" customWidth="1"/>
    <col min="38" max="38" width="5.85546875" customWidth="1"/>
    <col min="39" max="39" width="6.28515625" customWidth="1"/>
  </cols>
  <sheetData>
    <row r="1" spans="1:24" ht="15.75" x14ac:dyDescent="0.25">
      <c r="A1" s="10"/>
      <c r="B1" s="11" t="s">
        <v>7</v>
      </c>
      <c r="M1" s="80"/>
      <c r="N1" s="80"/>
      <c r="O1" s="80"/>
      <c r="P1" s="80"/>
      <c r="Q1" s="80"/>
      <c r="R1" s="80"/>
      <c r="S1" s="80"/>
      <c r="T1" s="80"/>
      <c r="U1" s="80"/>
    </row>
    <row r="2" spans="1:24" ht="15.75" x14ac:dyDescent="0.25">
      <c r="A2" s="12"/>
      <c r="B2" s="12" t="s">
        <v>8</v>
      </c>
      <c r="I2" s="95" t="s">
        <v>2</v>
      </c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4" ht="15.75" x14ac:dyDescent="0.25">
      <c r="A3" s="12"/>
      <c r="B3" s="12" t="s">
        <v>9</v>
      </c>
      <c r="K3" s="96" t="s">
        <v>6</v>
      </c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4" ht="15.75" x14ac:dyDescent="0.25">
      <c r="A4" s="95" t="s">
        <v>3</v>
      </c>
      <c r="B4" s="95"/>
      <c r="K4" s="96" t="s">
        <v>6</v>
      </c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4" ht="15.75" x14ac:dyDescent="0.25">
      <c r="A5" s="12"/>
      <c r="B5" s="12"/>
      <c r="K5" s="96" t="s">
        <v>6</v>
      </c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4" ht="20.25" customHeight="1" x14ac:dyDescent="0.25">
      <c r="B6" s="80"/>
      <c r="C6" s="80"/>
      <c r="L6" s="80"/>
      <c r="M6" s="80"/>
      <c r="N6" s="9"/>
      <c r="O6" s="9"/>
      <c r="P6" s="9"/>
      <c r="Q6" s="9"/>
      <c r="R6" s="9"/>
      <c r="S6" s="9"/>
      <c r="T6" s="9"/>
    </row>
    <row r="7" spans="1:24" ht="19.5" customHeight="1" x14ac:dyDescent="0.35">
      <c r="B7" s="80" t="s">
        <v>53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1:24" ht="18.75" customHeight="1" x14ac:dyDescent="0.25">
      <c r="B8" s="80" t="s">
        <v>54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4" ht="22.5" customHeight="1" x14ac:dyDescent="0.25">
      <c r="A9" s="80" t="s">
        <v>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4" ht="26.25" customHeight="1" x14ac:dyDescent="0.25">
      <c r="A10" s="98" t="s">
        <v>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X10" s="1"/>
    </row>
    <row r="11" spans="1:24" x14ac:dyDescent="0.25">
      <c r="A11" s="97"/>
      <c r="B11" s="97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</row>
    <row r="12" spans="1:24" ht="38.25" customHeight="1" thickBot="1" x14ac:dyDescent="0.3">
      <c r="A12" s="13" t="s">
        <v>17</v>
      </c>
      <c r="B12" s="13" t="s">
        <v>1</v>
      </c>
      <c r="C12" s="89" t="s">
        <v>0</v>
      </c>
      <c r="D12" s="90"/>
      <c r="E12" s="5" t="s">
        <v>20</v>
      </c>
      <c r="F12" s="5" t="s">
        <v>21</v>
      </c>
      <c r="G12" s="5" t="s">
        <v>22</v>
      </c>
      <c r="H12" s="5" t="s">
        <v>23</v>
      </c>
      <c r="I12" s="5" t="s">
        <v>24</v>
      </c>
      <c r="J12" s="3" t="s">
        <v>11</v>
      </c>
      <c r="K12" s="5" t="s">
        <v>12</v>
      </c>
      <c r="L12" s="5" t="s">
        <v>14</v>
      </c>
      <c r="M12" s="5" t="s">
        <v>13</v>
      </c>
      <c r="N12" s="5" t="s">
        <v>16</v>
      </c>
      <c r="O12" s="5" t="s">
        <v>15</v>
      </c>
      <c r="P12" s="93" t="s">
        <v>25</v>
      </c>
      <c r="Q12" s="94"/>
    </row>
    <row r="13" spans="1:24" ht="26.25" customHeight="1" thickBot="1" x14ac:dyDescent="0.35">
      <c r="A13" s="15"/>
      <c r="B13" s="26" t="s">
        <v>19</v>
      </c>
      <c r="C13" s="27" t="s">
        <v>18</v>
      </c>
      <c r="D13" s="28" t="s">
        <v>127</v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4" x14ac:dyDescent="0.25">
      <c r="A14" s="61">
        <v>226</v>
      </c>
      <c r="B14" s="7" t="s">
        <v>26</v>
      </c>
      <c r="C14" s="7">
        <v>200</v>
      </c>
      <c r="D14" s="16">
        <v>200</v>
      </c>
      <c r="E14" s="16">
        <v>11.5</v>
      </c>
      <c r="F14" s="16">
        <v>9.8000000000000007</v>
      </c>
      <c r="G14" s="16">
        <v>31.4</v>
      </c>
      <c r="H14" s="16">
        <v>296.3</v>
      </c>
      <c r="I14" s="8">
        <v>0.1</v>
      </c>
      <c r="J14" s="8">
        <v>0.4</v>
      </c>
      <c r="K14" s="8">
        <v>0</v>
      </c>
      <c r="L14" s="8">
        <v>153</v>
      </c>
      <c r="M14" s="8">
        <v>86.9</v>
      </c>
      <c r="N14" s="8">
        <v>20</v>
      </c>
      <c r="O14" s="8">
        <v>0.4</v>
      </c>
      <c r="P14" s="102"/>
      <c r="Q14" s="103"/>
    </row>
    <row r="15" spans="1:24" x14ac:dyDescent="0.25">
      <c r="A15" s="61">
        <v>502</v>
      </c>
      <c r="B15" s="2" t="s">
        <v>27</v>
      </c>
      <c r="C15" s="2">
        <v>200</v>
      </c>
      <c r="D15" s="4">
        <v>200</v>
      </c>
      <c r="E15" s="4">
        <v>3.9</v>
      </c>
      <c r="F15" s="4">
        <v>3.1</v>
      </c>
      <c r="G15" s="4">
        <v>25.1</v>
      </c>
      <c r="H15" s="4">
        <v>104</v>
      </c>
      <c r="I15" s="8">
        <v>0.35</v>
      </c>
      <c r="J15" s="8">
        <v>0.2</v>
      </c>
      <c r="K15" s="8">
        <v>12</v>
      </c>
      <c r="L15" s="8">
        <v>0</v>
      </c>
      <c r="M15" s="8">
        <v>120</v>
      </c>
      <c r="N15" s="8">
        <v>14</v>
      </c>
      <c r="O15" s="8">
        <v>0.16</v>
      </c>
      <c r="P15" s="87"/>
      <c r="Q15" s="88"/>
    </row>
    <row r="16" spans="1:24" x14ac:dyDescent="0.25">
      <c r="A16" s="61"/>
      <c r="B16" s="2" t="s">
        <v>28</v>
      </c>
      <c r="C16" s="2">
        <v>125</v>
      </c>
      <c r="D16" s="4">
        <v>125</v>
      </c>
      <c r="E16" s="4">
        <v>6.8</v>
      </c>
      <c r="F16" s="4">
        <v>6.9</v>
      </c>
      <c r="G16" s="4">
        <v>9.4</v>
      </c>
      <c r="H16" s="4">
        <v>68.400000000000006</v>
      </c>
      <c r="I16" s="8"/>
      <c r="J16" s="8"/>
      <c r="K16" s="8"/>
      <c r="L16" s="8"/>
      <c r="M16" s="8"/>
      <c r="N16" s="8"/>
      <c r="O16" s="8"/>
      <c r="P16" s="87"/>
      <c r="Q16" s="88"/>
    </row>
    <row r="17" spans="1:39" x14ac:dyDescent="0.25">
      <c r="A17" s="61"/>
      <c r="B17" s="2" t="s">
        <v>29</v>
      </c>
      <c r="C17" s="2">
        <v>30</v>
      </c>
      <c r="D17" s="4">
        <v>40</v>
      </c>
      <c r="E17" s="4" t="s">
        <v>62</v>
      </c>
      <c r="F17" s="4">
        <v>0</v>
      </c>
      <c r="G17" s="4" t="s">
        <v>63</v>
      </c>
      <c r="H17" s="4" t="s">
        <v>31</v>
      </c>
      <c r="I17" s="8"/>
      <c r="J17" s="8"/>
      <c r="K17" s="8"/>
      <c r="L17" s="8"/>
      <c r="M17" s="8"/>
      <c r="N17" s="8"/>
      <c r="O17" s="8"/>
      <c r="P17" s="87"/>
      <c r="Q17" s="88"/>
    </row>
    <row r="18" spans="1:39" x14ac:dyDescent="0.25">
      <c r="A18" s="61"/>
      <c r="B18" s="6" t="s">
        <v>192</v>
      </c>
      <c r="C18" s="6">
        <v>555</v>
      </c>
      <c r="D18" s="14">
        <f>SUM(D14:D17)</f>
        <v>565</v>
      </c>
      <c r="E18" s="14" t="s">
        <v>65</v>
      </c>
      <c r="F18" s="14">
        <f>SUM(F14:F17)</f>
        <v>19.8</v>
      </c>
      <c r="G18" s="14" t="s">
        <v>64</v>
      </c>
      <c r="H18" s="14" t="s">
        <v>354</v>
      </c>
      <c r="I18" s="19">
        <f t="shared" ref="I18:O18" si="0">SUM(I14:I17)</f>
        <v>0.44999999999999996</v>
      </c>
      <c r="J18" s="19">
        <f t="shared" si="0"/>
        <v>0.60000000000000009</v>
      </c>
      <c r="K18" s="19">
        <f t="shared" si="0"/>
        <v>12</v>
      </c>
      <c r="L18" s="19">
        <f t="shared" si="0"/>
        <v>153</v>
      </c>
      <c r="M18" s="19">
        <f t="shared" si="0"/>
        <v>206.9</v>
      </c>
      <c r="N18" s="19">
        <f t="shared" si="0"/>
        <v>34</v>
      </c>
      <c r="O18" s="19">
        <f t="shared" si="0"/>
        <v>0.56000000000000005</v>
      </c>
      <c r="P18" s="91"/>
      <c r="Q18" s="92"/>
    </row>
    <row r="19" spans="1:39" x14ac:dyDescent="0.25">
      <c r="A19" s="61"/>
      <c r="B19" s="6" t="s">
        <v>32</v>
      </c>
      <c r="C19" s="2"/>
      <c r="D19" s="4"/>
      <c r="E19" s="4"/>
      <c r="F19" s="4"/>
      <c r="G19" s="4"/>
      <c r="H19" s="4"/>
      <c r="I19" s="8"/>
      <c r="J19" s="8"/>
      <c r="K19" s="8"/>
      <c r="L19" s="8"/>
      <c r="M19" s="8"/>
      <c r="N19" s="8"/>
      <c r="O19" s="8"/>
      <c r="P19" s="87"/>
      <c r="Q19" s="88"/>
    </row>
    <row r="20" spans="1:39" ht="12.75" customHeight="1" x14ac:dyDescent="0.25">
      <c r="A20" s="61">
        <v>49</v>
      </c>
      <c r="B20" s="2" t="s">
        <v>333</v>
      </c>
      <c r="C20" s="2">
        <v>60</v>
      </c>
      <c r="D20" s="4">
        <v>100</v>
      </c>
      <c r="E20" s="4" t="s">
        <v>364</v>
      </c>
      <c r="F20" s="4" t="s">
        <v>365</v>
      </c>
      <c r="G20" s="4" t="s">
        <v>366</v>
      </c>
      <c r="H20" s="4" t="s">
        <v>367</v>
      </c>
      <c r="I20" s="8"/>
      <c r="J20" s="8"/>
      <c r="K20" s="8"/>
      <c r="L20" s="8"/>
      <c r="M20" s="8"/>
      <c r="N20" s="8"/>
      <c r="O20" s="8"/>
      <c r="P20" s="87"/>
      <c r="Q20" s="88"/>
    </row>
    <row r="21" spans="1:39" x14ac:dyDescent="0.25">
      <c r="A21" s="61">
        <v>104</v>
      </c>
      <c r="B21" s="2" t="s">
        <v>33</v>
      </c>
      <c r="C21" s="2">
        <v>250</v>
      </c>
      <c r="D21" s="4">
        <v>250</v>
      </c>
      <c r="E21" s="4">
        <v>1.8</v>
      </c>
      <c r="F21" s="4">
        <v>3</v>
      </c>
      <c r="G21" s="4">
        <v>9.3000000000000007</v>
      </c>
      <c r="H21" s="4">
        <v>88.4</v>
      </c>
      <c r="I21" s="8">
        <v>0</v>
      </c>
      <c r="J21" s="8">
        <v>13.6</v>
      </c>
      <c r="K21" s="8"/>
      <c r="L21" s="8">
        <v>128</v>
      </c>
      <c r="M21" s="8">
        <v>13</v>
      </c>
      <c r="N21" s="8">
        <v>7.3</v>
      </c>
      <c r="O21" s="8">
        <v>0.7</v>
      </c>
      <c r="P21" s="87"/>
      <c r="Q21" s="88"/>
    </row>
    <row r="22" spans="1:39" x14ac:dyDescent="0.25">
      <c r="A22" s="61">
        <v>256</v>
      </c>
      <c r="B22" s="2" t="s">
        <v>35</v>
      </c>
      <c r="C22" s="2">
        <v>150</v>
      </c>
      <c r="D22" s="4">
        <v>180</v>
      </c>
      <c r="E22" s="4" t="s">
        <v>42</v>
      </c>
      <c r="F22" s="4" t="s">
        <v>41</v>
      </c>
      <c r="G22" s="4" t="s">
        <v>40</v>
      </c>
      <c r="H22" s="4" t="s">
        <v>39</v>
      </c>
      <c r="I22" s="20">
        <v>0.1</v>
      </c>
      <c r="J22" s="20"/>
      <c r="K22" s="20">
        <v>9</v>
      </c>
      <c r="L22" s="20">
        <v>186</v>
      </c>
      <c r="M22" s="20">
        <v>12.5</v>
      </c>
      <c r="N22" s="20">
        <v>7.3</v>
      </c>
      <c r="O22" s="20">
        <v>0.7</v>
      </c>
      <c r="P22" s="87"/>
      <c r="Q22" s="88"/>
    </row>
    <row r="23" spans="1:39" x14ac:dyDescent="0.25">
      <c r="A23" s="61" t="s">
        <v>38</v>
      </c>
      <c r="B23" s="2" t="s">
        <v>37</v>
      </c>
      <c r="C23" s="2">
        <v>100</v>
      </c>
      <c r="D23" s="4">
        <v>100</v>
      </c>
      <c r="E23" s="4">
        <v>15.9</v>
      </c>
      <c r="F23" s="4">
        <v>15.3</v>
      </c>
      <c r="G23" s="4">
        <v>9.1</v>
      </c>
      <c r="H23" s="4">
        <v>260.2</v>
      </c>
      <c r="I23" s="20">
        <v>0.05</v>
      </c>
      <c r="J23" s="20">
        <v>56.2</v>
      </c>
      <c r="K23" s="20"/>
      <c r="L23" s="20">
        <v>269</v>
      </c>
      <c r="M23" s="20">
        <v>74</v>
      </c>
      <c r="N23" s="20">
        <v>22.2</v>
      </c>
      <c r="O23" s="20">
        <v>2.8</v>
      </c>
      <c r="P23" s="87"/>
      <c r="Q23" s="88"/>
    </row>
    <row r="24" spans="1:39" x14ac:dyDescent="0.25">
      <c r="A24" s="61">
        <v>507</v>
      </c>
      <c r="B24" s="2" t="s">
        <v>36</v>
      </c>
      <c r="C24" s="2">
        <v>200</v>
      </c>
      <c r="D24" s="4">
        <v>200</v>
      </c>
      <c r="E24" s="4">
        <v>0</v>
      </c>
      <c r="F24" s="4">
        <v>0</v>
      </c>
      <c r="G24" s="4">
        <v>23</v>
      </c>
      <c r="H24" s="4">
        <v>90</v>
      </c>
      <c r="I24" s="20">
        <v>0.3</v>
      </c>
      <c r="J24" s="20">
        <v>20.100000000000001</v>
      </c>
      <c r="K24" s="20">
        <v>0.13</v>
      </c>
      <c r="L24" s="20">
        <v>0</v>
      </c>
      <c r="M24" s="20">
        <v>0</v>
      </c>
      <c r="N24" s="20"/>
      <c r="O24" s="20"/>
      <c r="P24" s="87"/>
      <c r="Q24" s="88"/>
    </row>
    <row r="25" spans="1:39" x14ac:dyDescent="0.25">
      <c r="A25" s="61"/>
      <c r="B25" s="2" t="s">
        <v>29</v>
      </c>
      <c r="C25" s="2">
        <v>50</v>
      </c>
      <c r="D25" s="4">
        <v>60</v>
      </c>
      <c r="E25" s="4" t="s">
        <v>43</v>
      </c>
      <c r="F25" s="4">
        <v>0</v>
      </c>
      <c r="G25" s="4" t="s">
        <v>44</v>
      </c>
      <c r="H25" s="4" t="s">
        <v>45</v>
      </c>
      <c r="I25" s="20"/>
      <c r="J25" s="20"/>
      <c r="K25" s="20"/>
      <c r="L25" s="20"/>
      <c r="M25" s="20"/>
      <c r="N25" s="20"/>
      <c r="O25" s="20"/>
      <c r="P25" s="87"/>
      <c r="Q25" s="88"/>
    </row>
    <row r="26" spans="1:39" x14ac:dyDescent="0.25">
      <c r="A26" s="61"/>
      <c r="B26" s="2" t="s">
        <v>34</v>
      </c>
      <c r="C26" s="2">
        <v>30</v>
      </c>
      <c r="D26" s="4">
        <v>40</v>
      </c>
      <c r="E26" s="4" t="s">
        <v>46</v>
      </c>
      <c r="F26" s="4" t="s">
        <v>47</v>
      </c>
      <c r="G26" s="4" t="s">
        <v>48</v>
      </c>
      <c r="H26" s="4" t="s">
        <v>86</v>
      </c>
      <c r="I26" s="20"/>
      <c r="J26" s="20"/>
      <c r="K26" s="20"/>
      <c r="L26" s="20"/>
      <c r="M26" s="20"/>
      <c r="N26" s="20"/>
      <c r="O26" s="20"/>
      <c r="P26" s="87"/>
      <c r="Q26" s="88"/>
    </row>
    <row r="27" spans="1:39" x14ac:dyDescent="0.25">
      <c r="A27" s="62"/>
      <c r="B27" s="6" t="s">
        <v>193</v>
      </c>
      <c r="C27" s="6">
        <f>SUM(C21:C26)</f>
        <v>780</v>
      </c>
      <c r="D27" s="14">
        <f>SUM(D21:D26)</f>
        <v>830</v>
      </c>
      <c r="E27" s="14" t="s">
        <v>49</v>
      </c>
      <c r="F27" s="14" t="s">
        <v>50</v>
      </c>
      <c r="G27" s="14" t="s">
        <v>295</v>
      </c>
      <c r="H27" s="14" t="s">
        <v>51</v>
      </c>
      <c r="I27" s="21">
        <f t="shared" ref="I27:O27" si="1">SUM(I21:I26)</f>
        <v>0.45</v>
      </c>
      <c r="J27" s="21">
        <f t="shared" si="1"/>
        <v>89.9</v>
      </c>
      <c r="K27" s="21">
        <f t="shared" si="1"/>
        <v>9.1300000000000008</v>
      </c>
      <c r="L27" s="21">
        <f t="shared" si="1"/>
        <v>583</v>
      </c>
      <c r="M27" s="21">
        <f t="shared" si="1"/>
        <v>99.5</v>
      </c>
      <c r="N27" s="21">
        <f t="shared" si="1"/>
        <v>36.799999999999997</v>
      </c>
      <c r="O27" s="21">
        <f t="shared" si="1"/>
        <v>4.1999999999999993</v>
      </c>
      <c r="P27" s="91"/>
      <c r="Q27" s="92"/>
    </row>
    <row r="28" spans="1:39" ht="18.75" customHeight="1" x14ac:dyDescent="0.25">
      <c r="A28" s="81" t="s">
        <v>194</v>
      </c>
      <c r="B28" s="82"/>
      <c r="C28" s="6">
        <v>1335</v>
      </c>
      <c r="D28" s="14">
        <v>1395</v>
      </c>
      <c r="E28" s="14" t="s">
        <v>195</v>
      </c>
      <c r="F28" s="14" t="s">
        <v>196</v>
      </c>
      <c r="G28" s="14" t="s">
        <v>296</v>
      </c>
      <c r="H28" s="14" t="s">
        <v>355</v>
      </c>
      <c r="I28" s="21">
        <v>1</v>
      </c>
      <c r="J28" s="21">
        <v>90.6</v>
      </c>
      <c r="K28" s="21">
        <v>21.1</v>
      </c>
      <c r="L28" s="21">
        <v>736</v>
      </c>
      <c r="M28" s="21">
        <v>306.5</v>
      </c>
      <c r="N28" s="21">
        <v>71</v>
      </c>
      <c r="O28" s="21">
        <v>4.8</v>
      </c>
      <c r="P28" s="91"/>
      <c r="Q28" s="92"/>
    </row>
    <row r="29" spans="1:39" ht="45" x14ac:dyDescent="0.25">
      <c r="A29" s="13" t="s">
        <v>17</v>
      </c>
      <c r="B29" s="13" t="s">
        <v>1</v>
      </c>
      <c r="C29" s="89" t="s">
        <v>74</v>
      </c>
      <c r="D29" s="90"/>
      <c r="E29" s="5" t="s">
        <v>20</v>
      </c>
      <c r="F29" s="5" t="s">
        <v>21</v>
      </c>
      <c r="G29" s="5" t="s">
        <v>22</v>
      </c>
      <c r="H29" s="5" t="s">
        <v>23</v>
      </c>
      <c r="I29" s="5" t="s">
        <v>24</v>
      </c>
      <c r="J29" s="3" t="s">
        <v>11</v>
      </c>
      <c r="K29" s="5" t="s">
        <v>12</v>
      </c>
      <c r="L29" s="5" t="s">
        <v>14</v>
      </c>
      <c r="M29" s="5" t="s">
        <v>13</v>
      </c>
      <c r="N29" s="5" t="s">
        <v>16</v>
      </c>
      <c r="O29" s="5" t="s">
        <v>15</v>
      </c>
      <c r="P29" s="93"/>
      <c r="Q29" s="94"/>
      <c r="S29" s="80" t="s">
        <v>293</v>
      </c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9" ht="15.75" thickBot="1" x14ac:dyDescent="0.3">
      <c r="A30" s="22"/>
      <c r="B30" s="2"/>
      <c r="C30" s="2"/>
      <c r="D30" s="4"/>
      <c r="E30" s="4"/>
      <c r="F30" s="4"/>
      <c r="G30" s="4"/>
      <c r="H30" s="4"/>
      <c r="I30" s="20"/>
      <c r="J30" s="20"/>
      <c r="K30" s="20"/>
      <c r="L30" s="20"/>
      <c r="M30" s="20"/>
      <c r="N30" s="20"/>
      <c r="O30" s="20"/>
      <c r="P30" s="87"/>
      <c r="Q30" s="88"/>
    </row>
    <row r="31" spans="1:39" ht="18.75" x14ac:dyDescent="0.3">
      <c r="A31" s="22"/>
      <c r="B31" s="29" t="s">
        <v>55</v>
      </c>
      <c r="C31" s="2"/>
      <c r="D31" s="4"/>
      <c r="E31" s="4"/>
      <c r="F31" s="4"/>
      <c r="G31" s="4"/>
      <c r="H31" s="4"/>
      <c r="I31" s="20"/>
      <c r="J31" s="20"/>
      <c r="K31" s="20"/>
      <c r="L31" s="20"/>
      <c r="M31" s="20"/>
      <c r="N31" s="20"/>
      <c r="O31" s="20"/>
      <c r="P31" s="87"/>
      <c r="Q31" s="88"/>
      <c r="S31" s="77" t="s">
        <v>282</v>
      </c>
      <c r="T31" s="38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22"/>
      <c r="B32" s="2" t="s">
        <v>56</v>
      </c>
      <c r="C32" s="2">
        <v>60</v>
      </c>
      <c r="D32" s="4">
        <v>100</v>
      </c>
      <c r="E32" s="4" t="s">
        <v>59</v>
      </c>
      <c r="F32" s="4" t="s">
        <v>67</v>
      </c>
      <c r="G32" s="4" t="s">
        <v>60</v>
      </c>
      <c r="H32" s="4" t="s">
        <v>61</v>
      </c>
      <c r="I32" s="20"/>
      <c r="J32" s="20"/>
      <c r="K32" s="20"/>
      <c r="L32" s="20"/>
      <c r="M32" s="20"/>
      <c r="N32" s="20"/>
      <c r="O32" s="20"/>
      <c r="P32" s="87"/>
      <c r="Q32" s="88"/>
      <c r="S32" s="78"/>
      <c r="T32" s="39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39" ht="15.75" thickBot="1" x14ac:dyDescent="0.3">
      <c r="A33" s="22">
        <v>376</v>
      </c>
      <c r="B33" s="2" t="s">
        <v>57</v>
      </c>
      <c r="C33" s="2">
        <v>200</v>
      </c>
      <c r="D33" s="4">
        <v>200</v>
      </c>
      <c r="E33" s="4">
        <v>19.3</v>
      </c>
      <c r="F33" s="4">
        <v>22.1</v>
      </c>
      <c r="G33" s="4">
        <v>44.6</v>
      </c>
      <c r="H33" s="4">
        <v>234.5</v>
      </c>
      <c r="I33" s="20">
        <v>0.1</v>
      </c>
      <c r="J33" s="20">
        <v>0.4</v>
      </c>
      <c r="K33" s="20">
        <v>88.6</v>
      </c>
      <c r="L33" s="20">
        <v>31</v>
      </c>
      <c r="M33" s="20">
        <v>9.8000000000000007</v>
      </c>
      <c r="N33" s="20">
        <v>4.2</v>
      </c>
      <c r="O33" s="20">
        <v>0.7</v>
      </c>
      <c r="P33" s="87"/>
      <c r="Q33" s="88"/>
      <c r="S33" s="79"/>
      <c r="T33" s="40">
        <v>1</v>
      </c>
      <c r="U33" s="33">
        <v>2</v>
      </c>
      <c r="V33" s="34">
        <v>3</v>
      </c>
      <c r="W33" s="33">
        <v>4</v>
      </c>
      <c r="X33" s="33">
        <v>5</v>
      </c>
      <c r="Y33" s="33">
        <v>6</v>
      </c>
      <c r="Z33" s="34">
        <v>7</v>
      </c>
      <c r="AA33" s="33">
        <v>8</v>
      </c>
      <c r="AB33" s="33">
        <v>9</v>
      </c>
      <c r="AC33" s="33">
        <v>10</v>
      </c>
      <c r="AD33" s="34">
        <v>11</v>
      </c>
      <c r="AE33" s="40">
        <v>12</v>
      </c>
      <c r="AF33" s="40">
        <v>13</v>
      </c>
      <c r="AG33" s="40">
        <v>14</v>
      </c>
      <c r="AH33" s="40">
        <v>15</v>
      </c>
      <c r="AI33" s="40">
        <v>16</v>
      </c>
      <c r="AJ33" s="40">
        <v>17</v>
      </c>
      <c r="AK33" s="40">
        <v>18</v>
      </c>
      <c r="AL33" s="40">
        <v>19</v>
      </c>
      <c r="AM33" s="40">
        <v>20</v>
      </c>
    </row>
    <row r="34" spans="1:39" ht="15.75" thickBot="1" x14ac:dyDescent="0.3">
      <c r="A34" s="22">
        <v>487</v>
      </c>
      <c r="B34" s="2" t="s">
        <v>58</v>
      </c>
      <c r="C34" s="2">
        <v>200</v>
      </c>
      <c r="D34" s="4">
        <v>200</v>
      </c>
      <c r="E34" s="4">
        <v>0.3</v>
      </c>
      <c r="F34" s="4">
        <v>0.2</v>
      </c>
      <c r="G34" s="4">
        <v>14.2</v>
      </c>
      <c r="H34" s="4">
        <v>60</v>
      </c>
      <c r="I34" s="20">
        <v>0.1</v>
      </c>
      <c r="J34" s="20">
        <v>0.6</v>
      </c>
      <c r="K34" s="20"/>
      <c r="L34" s="20">
        <v>2.1</v>
      </c>
      <c r="M34" s="20">
        <v>3.4</v>
      </c>
      <c r="N34" s="20">
        <v>1.7</v>
      </c>
      <c r="O34" s="20">
        <v>0.46</v>
      </c>
      <c r="P34" s="87"/>
      <c r="Q34" s="88"/>
      <c r="S34" s="35" t="s">
        <v>283</v>
      </c>
      <c r="T34" s="36">
        <v>52</v>
      </c>
      <c r="U34" s="36">
        <v>62</v>
      </c>
      <c r="V34" s="36">
        <v>66</v>
      </c>
      <c r="W34" s="36">
        <v>33</v>
      </c>
      <c r="X34" s="36">
        <v>46</v>
      </c>
      <c r="Y34" s="36">
        <v>49</v>
      </c>
      <c r="Z34" s="36">
        <v>46</v>
      </c>
      <c r="AA34" s="36">
        <v>63</v>
      </c>
      <c r="AB34" s="36">
        <v>43</v>
      </c>
      <c r="AC34" s="36">
        <v>56</v>
      </c>
      <c r="AD34" s="36">
        <v>70</v>
      </c>
      <c r="AE34" s="36">
        <v>43</v>
      </c>
      <c r="AF34" s="36">
        <v>52</v>
      </c>
      <c r="AG34" s="36">
        <v>47</v>
      </c>
      <c r="AH34" s="36">
        <v>44</v>
      </c>
      <c r="AI34" s="36">
        <v>52</v>
      </c>
      <c r="AJ34" s="36">
        <v>53</v>
      </c>
      <c r="AK34" s="36">
        <v>44</v>
      </c>
      <c r="AL34" s="36">
        <v>57</v>
      </c>
      <c r="AM34" s="36">
        <v>43</v>
      </c>
    </row>
    <row r="35" spans="1:39" ht="15.75" thickBot="1" x14ac:dyDescent="0.3">
      <c r="A35" s="22"/>
      <c r="B35" s="2" t="s">
        <v>29</v>
      </c>
      <c r="C35" s="2">
        <v>30</v>
      </c>
      <c r="D35" s="4">
        <v>40</v>
      </c>
      <c r="E35" s="4" t="s">
        <v>62</v>
      </c>
      <c r="F35" s="4">
        <v>0</v>
      </c>
      <c r="G35" s="4" t="s">
        <v>63</v>
      </c>
      <c r="H35" s="4" t="s">
        <v>31</v>
      </c>
      <c r="I35" s="8"/>
      <c r="J35" s="8"/>
      <c r="K35" s="8"/>
      <c r="L35" s="8"/>
      <c r="M35" s="8"/>
      <c r="N35" s="8"/>
      <c r="O35" s="8"/>
      <c r="P35" s="87"/>
      <c r="Q35" s="88"/>
      <c r="S35" s="35" t="s">
        <v>284</v>
      </c>
      <c r="T35" s="36">
        <v>42</v>
      </c>
      <c r="U35" s="36">
        <v>60</v>
      </c>
      <c r="V35" s="36">
        <v>56</v>
      </c>
      <c r="W35" s="36">
        <v>27</v>
      </c>
      <c r="X35" s="36">
        <v>45</v>
      </c>
      <c r="Y35" s="36">
        <v>43</v>
      </c>
      <c r="Z35" s="36">
        <v>44</v>
      </c>
      <c r="AA35" s="36">
        <v>55</v>
      </c>
      <c r="AB35" s="36">
        <v>37</v>
      </c>
      <c r="AC35" s="36">
        <v>52</v>
      </c>
      <c r="AD35" s="36">
        <v>58</v>
      </c>
      <c r="AE35" s="36">
        <v>42</v>
      </c>
      <c r="AF35" s="36">
        <v>53</v>
      </c>
      <c r="AG35" s="36">
        <v>38</v>
      </c>
      <c r="AH35" s="36">
        <v>40</v>
      </c>
      <c r="AI35" s="36">
        <v>42</v>
      </c>
      <c r="AJ35" s="36">
        <v>45</v>
      </c>
      <c r="AK35" s="36">
        <v>39</v>
      </c>
      <c r="AL35" s="36">
        <v>51</v>
      </c>
      <c r="AM35" s="36">
        <v>37</v>
      </c>
    </row>
    <row r="36" spans="1:39" ht="15.75" thickBot="1" x14ac:dyDescent="0.3">
      <c r="A36" s="22"/>
      <c r="B36" s="2" t="s">
        <v>34</v>
      </c>
      <c r="C36" s="2">
        <v>40</v>
      </c>
      <c r="D36" s="4">
        <v>50</v>
      </c>
      <c r="E36" s="4" t="s">
        <v>82</v>
      </c>
      <c r="F36" s="4" t="s">
        <v>83</v>
      </c>
      <c r="G36" s="4" t="s">
        <v>84</v>
      </c>
      <c r="H36" s="4" t="s">
        <v>85</v>
      </c>
      <c r="I36" s="20"/>
      <c r="J36" s="20"/>
      <c r="K36" s="20"/>
      <c r="L36" s="20"/>
      <c r="M36" s="20"/>
      <c r="N36" s="20"/>
      <c r="O36" s="20"/>
      <c r="P36" s="87"/>
      <c r="Q36" s="88"/>
      <c r="S36" s="35" t="s">
        <v>285</v>
      </c>
      <c r="T36" s="36">
        <v>194</v>
      </c>
      <c r="U36" s="36">
        <v>233</v>
      </c>
      <c r="V36" s="36">
        <v>182</v>
      </c>
      <c r="W36" s="36">
        <v>117</v>
      </c>
      <c r="X36" s="36">
        <v>187</v>
      </c>
      <c r="Y36" s="36">
        <v>233</v>
      </c>
      <c r="Z36" s="36">
        <v>201</v>
      </c>
      <c r="AA36" s="36">
        <v>214</v>
      </c>
      <c r="AB36" s="36">
        <v>174</v>
      </c>
      <c r="AC36" s="36">
        <v>174</v>
      </c>
      <c r="AD36" s="36">
        <v>195</v>
      </c>
      <c r="AE36" s="36">
        <v>193</v>
      </c>
      <c r="AF36" s="36">
        <v>214</v>
      </c>
      <c r="AG36" s="36">
        <v>193</v>
      </c>
      <c r="AH36" s="36">
        <v>190</v>
      </c>
      <c r="AI36" s="36">
        <v>203</v>
      </c>
      <c r="AJ36" s="36">
        <v>201</v>
      </c>
      <c r="AK36" s="36">
        <v>181</v>
      </c>
      <c r="AL36" s="36">
        <v>217</v>
      </c>
      <c r="AM36" s="36">
        <v>174</v>
      </c>
    </row>
    <row r="37" spans="1:39" ht="15.75" thickBot="1" x14ac:dyDescent="0.3">
      <c r="A37" s="22"/>
      <c r="B37" s="2"/>
      <c r="C37" s="2"/>
      <c r="D37" s="4"/>
      <c r="E37" s="4"/>
      <c r="F37" s="4"/>
      <c r="G37" s="4"/>
      <c r="H37" s="4"/>
      <c r="I37" s="20"/>
      <c r="J37" s="20"/>
      <c r="K37" s="20"/>
      <c r="L37" s="20"/>
      <c r="M37" s="20"/>
      <c r="N37" s="20"/>
      <c r="O37" s="20"/>
      <c r="P37" s="52"/>
      <c r="Q37" s="53"/>
      <c r="S37" s="35" t="s">
        <v>287</v>
      </c>
      <c r="T37" s="36">
        <v>1</v>
      </c>
      <c r="U37" s="37">
        <v>1.3</v>
      </c>
      <c r="V37" s="36">
        <v>1</v>
      </c>
      <c r="W37" s="36">
        <v>0.6</v>
      </c>
      <c r="X37" s="36">
        <v>0.9</v>
      </c>
      <c r="Y37" s="37">
        <v>1.1000000000000001</v>
      </c>
      <c r="Z37" s="36">
        <v>0.6</v>
      </c>
      <c r="AA37" s="36">
        <v>1.3</v>
      </c>
      <c r="AB37" s="36">
        <v>0.6</v>
      </c>
      <c r="AC37" s="36">
        <v>1.3</v>
      </c>
      <c r="AD37" s="36">
        <v>1.2</v>
      </c>
      <c r="AE37" s="36">
        <v>1.3</v>
      </c>
      <c r="AF37" s="36">
        <v>0.9</v>
      </c>
      <c r="AG37" s="36">
        <v>1</v>
      </c>
      <c r="AH37" s="36">
        <v>1.3</v>
      </c>
      <c r="AI37" s="36">
        <v>1</v>
      </c>
      <c r="AJ37" s="36">
        <v>0.8</v>
      </c>
      <c r="AK37" s="36">
        <v>0.7</v>
      </c>
      <c r="AL37" s="36">
        <v>1</v>
      </c>
      <c r="AM37" s="36">
        <v>0.6</v>
      </c>
    </row>
    <row r="38" spans="1:39" ht="15.75" thickBot="1" x14ac:dyDescent="0.3">
      <c r="A38" s="23"/>
      <c r="B38" s="6" t="s">
        <v>90</v>
      </c>
      <c r="C38" s="6">
        <f>SUM(C32:C36)</f>
        <v>530</v>
      </c>
      <c r="D38" s="14">
        <f>SUM(D32:D36)</f>
        <v>590</v>
      </c>
      <c r="E38" s="14" t="s">
        <v>66</v>
      </c>
      <c r="F38" s="14" t="s">
        <v>68</v>
      </c>
      <c r="G38" s="14" t="s">
        <v>69</v>
      </c>
      <c r="H38" s="14" t="s">
        <v>394</v>
      </c>
      <c r="I38" s="21">
        <f>SUM(I33:I36)</f>
        <v>0.2</v>
      </c>
      <c r="J38" s="21">
        <f>SUM(J33:J36)</f>
        <v>1</v>
      </c>
      <c r="K38" s="21"/>
      <c r="L38" s="21">
        <f>SUM(L33:L36)</f>
        <v>33.1</v>
      </c>
      <c r="M38" s="21">
        <f>SUM(M33:M36)</f>
        <v>13.200000000000001</v>
      </c>
      <c r="N38" s="21">
        <f>SUM(N33:N36)</f>
        <v>5.9</v>
      </c>
      <c r="O38" s="21">
        <f>SUM(O33:O36)</f>
        <v>1.1599999999999999</v>
      </c>
      <c r="P38" s="91"/>
      <c r="Q38" s="92"/>
      <c r="S38" s="35" t="s">
        <v>286</v>
      </c>
      <c r="T38" s="36">
        <v>91</v>
      </c>
      <c r="U38" s="36">
        <v>39</v>
      </c>
      <c r="V38" s="36">
        <v>37</v>
      </c>
      <c r="W38" s="36">
        <v>6.1</v>
      </c>
      <c r="X38" s="36">
        <v>10.1</v>
      </c>
      <c r="Y38" s="36">
        <v>9</v>
      </c>
      <c r="Z38" s="36">
        <v>11.6</v>
      </c>
      <c r="AA38" s="36">
        <v>9.1999999999999993</v>
      </c>
      <c r="AB38" s="36">
        <v>47.1</v>
      </c>
      <c r="AC38" s="36">
        <v>15.8</v>
      </c>
      <c r="AD38" s="36">
        <v>6.8</v>
      </c>
      <c r="AE38" s="36">
        <v>73</v>
      </c>
      <c r="AF38" s="36">
        <v>17</v>
      </c>
      <c r="AG38" s="36">
        <v>28</v>
      </c>
      <c r="AH38" s="36">
        <v>68</v>
      </c>
      <c r="AI38" s="36">
        <v>90.6</v>
      </c>
      <c r="AJ38" s="36">
        <v>32.5</v>
      </c>
      <c r="AK38" s="36">
        <v>62.1</v>
      </c>
      <c r="AL38" s="36">
        <v>10.3</v>
      </c>
      <c r="AM38" s="36">
        <v>47.1</v>
      </c>
    </row>
    <row r="39" spans="1:39" ht="12.75" customHeight="1" thickBot="1" x14ac:dyDescent="0.3">
      <c r="A39" s="22"/>
      <c r="B39" s="25" t="s">
        <v>32</v>
      </c>
      <c r="C39" s="2"/>
      <c r="D39" s="4"/>
      <c r="E39" s="4"/>
      <c r="F39" s="4"/>
      <c r="G39" s="4"/>
      <c r="H39" s="4"/>
      <c r="I39" s="20"/>
      <c r="J39" s="20"/>
      <c r="K39" s="20"/>
      <c r="L39" s="20"/>
      <c r="M39" s="20"/>
      <c r="N39" s="20"/>
      <c r="O39" s="20"/>
      <c r="P39" s="87"/>
      <c r="Q39" s="88"/>
      <c r="S39" s="35" t="s">
        <v>288</v>
      </c>
      <c r="T39" s="36">
        <v>9.1</v>
      </c>
      <c r="U39" s="36">
        <v>128</v>
      </c>
      <c r="V39" s="36">
        <v>12</v>
      </c>
      <c r="W39" s="36">
        <v>21</v>
      </c>
      <c r="X39" s="36">
        <v>40</v>
      </c>
      <c r="Y39" s="36">
        <v>11</v>
      </c>
      <c r="Z39" s="36">
        <v>47</v>
      </c>
      <c r="AA39" s="36">
        <v>147</v>
      </c>
      <c r="AB39" s="36">
        <v>49</v>
      </c>
      <c r="AC39" s="36">
        <v>148</v>
      </c>
      <c r="AD39" s="36">
        <v>3</v>
      </c>
      <c r="AE39" s="36">
        <v>0.1</v>
      </c>
      <c r="AF39" s="36">
        <v>49</v>
      </c>
      <c r="AG39" s="36">
        <v>8.5</v>
      </c>
      <c r="AH39" s="36">
        <v>186</v>
      </c>
      <c r="AI39" s="36">
        <v>21.2</v>
      </c>
      <c r="AJ39" s="36">
        <v>0</v>
      </c>
      <c r="AK39" s="36">
        <v>59</v>
      </c>
      <c r="AL39" s="36">
        <v>40</v>
      </c>
      <c r="AM39" s="36">
        <v>49</v>
      </c>
    </row>
    <row r="40" spans="1:39" ht="15.75" thickBot="1" x14ac:dyDescent="0.3">
      <c r="A40" s="58">
        <v>26</v>
      </c>
      <c r="B40" s="59" t="s">
        <v>334</v>
      </c>
      <c r="C40" s="2">
        <v>60</v>
      </c>
      <c r="D40" s="4">
        <v>100</v>
      </c>
      <c r="E40" s="4" t="s">
        <v>342</v>
      </c>
      <c r="F40" s="4" t="s">
        <v>343</v>
      </c>
      <c r="G40" s="4" t="s">
        <v>344</v>
      </c>
      <c r="H40" s="4" t="s">
        <v>345</v>
      </c>
      <c r="I40" s="20"/>
      <c r="J40" s="20"/>
      <c r="K40" s="20"/>
      <c r="L40" s="20"/>
      <c r="M40" s="20"/>
      <c r="N40" s="20"/>
      <c r="O40" s="20"/>
      <c r="P40" s="87"/>
      <c r="Q40" s="88"/>
      <c r="S40" s="35" t="s">
        <v>289</v>
      </c>
      <c r="T40" s="36">
        <v>583</v>
      </c>
      <c r="U40" s="36">
        <v>643</v>
      </c>
      <c r="V40" s="36">
        <v>497</v>
      </c>
      <c r="W40" s="36">
        <v>455</v>
      </c>
      <c r="X40" s="36">
        <v>437</v>
      </c>
      <c r="Y40" s="36">
        <v>680</v>
      </c>
      <c r="Z40" s="36">
        <v>645</v>
      </c>
      <c r="AA40" s="36">
        <v>489</v>
      </c>
      <c r="AB40" s="36">
        <v>554</v>
      </c>
      <c r="AC40" s="36">
        <v>610</v>
      </c>
      <c r="AD40" s="36">
        <v>455</v>
      </c>
      <c r="AE40" s="36">
        <v>499</v>
      </c>
      <c r="AF40" s="36">
        <v>395</v>
      </c>
      <c r="AG40" s="36">
        <v>562</v>
      </c>
      <c r="AH40" s="36">
        <v>910</v>
      </c>
      <c r="AI40" s="36">
        <v>736</v>
      </c>
      <c r="AJ40" s="36">
        <v>510</v>
      </c>
      <c r="AK40" s="36">
        <v>656</v>
      </c>
      <c r="AL40" s="36">
        <v>819</v>
      </c>
      <c r="AM40" s="36">
        <v>554</v>
      </c>
    </row>
    <row r="41" spans="1:39" ht="15.75" thickBot="1" x14ac:dyDescent="0.3">
      <c r="A41" s="58">
        <v>115</v>
      </c>
      <c r="B41" s="59" t="s">
        <v>125</v>
      </c>
      <c r="C41" s="2">
        <v>250</v>
      </c>
      <c r="D41" s="4">
        <v>250</v>
      </c>
      <c r="E41" s="4">
        <v>8.9</v>
      </c>
      <c r="F41" s="4">
        <v>10.9</v>
      </c>
      <c r="G41" s="4">
        <v>33.700000000000003</v>
      </c>
      <c r="H41" s="4">
        <v>93.8</v>
      </c>
      <c r="I41" s="20">
        <v>0.4</v>
      </c>
      <c r="J41" s="20">
        <v>31.3</v>
      </c>
      <c r="K41" s="20"/>
      <c r="L41" s="20">
        <v>289</v>
      </c>
      <c r="M41" s="20">
        <v>92.4</v>
      </c>
      <c r="N41" s="20">
        <v>116.4</v>
      </c>
      <c r="O41" s="20">
        <v>4.24</v>
      </c>
      <c r="P41" s="87"/>
      <c r="Q41" s="88"/>
      <c r="S41" s="35" t="s">
        <v>290</v>
      </c>
      <c r="T41" s="36">
        <v>99.5</v>
      </c>
      <c r="U41" s="36">
        <v>341</v>
      </c>
      <c r="V41" s="36">
        <v>473</v>
      </c>
      <c r="W41" s="36">
        <v>221</v>
      </c>
      <c r="X41" s="36">
        <v>317</v>
      </c>
      <c r="Y41" s="36">
        <v>195</v>
      </c>
      <c r="Z41" s="36">
        <v>244</v>
      </c>
      <c r="AA41" s="36">
        <v>273</v>
      </c>
      <c r="AB41" s="36">
        <v>136.4</v>
      </c>
      <c r="AC41" s="36">
        <v>296</v>
      </c>
      <c r="AD41" s="36">
        <v>600</v>
      </c>
      <c r="AE41" s="36">
        <v>457</v>
      </c>
      <c r="AF41" s="36">
        <v>94.3</v>
      </c>
      <c r="AG41" s="36">
        <v>351</v>
      </c>
      <c r="AH41" s="36">
        <v>607</v>
      </c>
      <c r="AI41" s="36">
        <v>306</v>
      </c>
      <c r="AJ41" s="36">
        <v>118</v>
      </c>
      <c r="AK41" s="36">
        <v>235</v>
      </c>
      <c r="AL41" s="36">
        <v>218</v>
      </c>
      <c r="AM41" s="36">
        <v>136.4</v>
      </c>
    </row>
    <row r="42" spans="1:39" ht="15.75" thickBot="1" x14ac:dyDescent="0.3">
      <c r="A42" s="58">
        <v>377</v>
      </c>
      <c r="B42" s="59" t="s">
        <v>70</v>
      </c>
      <c r="C42" s="2">
        <v>150</v>
      </c>
      <c r="D42" s="4">
        <v>180</v>
      </c>
      <c r="E42" s="4" t="s">
        <v>75</v>
      </c>
      <c r="F42" s="4" t="s">
        <v>76</v>
      </c>
      <c r="G42" s="4" t="s">
        <v>77</v>
      </c>
      <c r="H42" s="4" t="s">
        <v>78</v>
      </c>
      <c r="I42" s="20">
        <v>0.1</v>
      </c>
      <c r="J42" s="20">
        <v>5.5</v>
      </c>
      <c r="K42" s="20">
        <v>40</v>
      </c>
      <c r="L42" s="20">
        <v>123</v>
      </c>
      <c r="M42" s="20">
        <v>33.299999999999997</v>
      </c>
      <c r="N42" s="20">
        <v>2</v>
      </c>
      <c r="O42" s="20"/>
      <c r="P42" s="87"/>
      <c r="Q42" s="88"/>
      <c r="S42" s="35" t="s">
        <v>291</v>
      </c>
      <c r="T42" s="36">
        <v>37</v>
      </c>
      <c r="U42" s="36">
        <v>157</v>
      </c>
      <c r="V42" s="36">
        <v>126</v>
      </c>
      <c r="W42" s="36">
        <v>80.3</v>
      </c>
      <c r="X42" s="36">
        <v>95</v>
      </c>
      <c r="Y42" s="36">
        <v>127</v>
      </c>
      <c r="Z42" s="36">
        <v>83</v>
      </c>
      <c r="AA42" s="36">
        <v>74</v>
      </c>
      <c r="AB42" s="36">
        <v>125</v>
      </c>
      <c r="AC42" s="36">
        <v>97</v>
      </c>
      <c r="AD42" s="36">
        <v>166</v>
      </c>
      <c r="AE42" s="36">
        <v>114</v>
      </c>
      <c r="AF42" s="36">
        <v>109</v>
      </c>
      <c r="AG42" s="36">
        <v>138</v>
      </c>
      <c r="AH42" s="36">
        <v>204</v>
      </c>
      <c r="AI42" s="36">
        <v>71</v>
      </c>
      <c r="AJ42" s="36">
        <v>81</v>
      </c>
      <c r="AK42" s="36">
        <v>124</v>
      </c>
      <c r="AL42" s="36">
        <v>92</v>
      </c>
      <c r="AM42" s="36">
        <v>125</v>
      </c>
    </row>
    <row r="43" spans="1:39" ht="15.75" thickBot="1" x14ac:dyDescent="0.3">
      <c r="A43" s="58" t="s">
        <v>71</v>
      </c>
      <c r="B43" s="59" t="s">
        <v>72</v>
      </c>
      <c r="C43" s="2">
        <v>100</v>
      </c>
      <c r="D43" s="4">
        <v>100</v>
      </c>
      <c r="E43" s="4">
        <v>18.899999999999999</v>
      </c>
      <c r="F43" s="4">
        <v>13.1</v>
      </c>
      <c r="G43" s="4">
        <v>7.2</v>
      </c>
      <c r="H43" s="4">
        <v>274.2</v>
      </c>
      <c r="I43" s="20">
        <v>0.14000000000000001</v>
      </c>
      <c r="J43" s="20">
        <v>1.6</v>
      </c>
      <c r="K43" s="20">
        <v>88</v>
      </c>
      <c r="L43" s="20">
        <v>193</v>
      </c>
      <c r="M43" s="20">
        <v>202</v>
      </c>
      <c r="N43" s="20">
        <v>32.4</v>
      </c>
      <c r="O43" s="20">
        <v>1.58</v>
      </c>
      <c r="P43" s="87"/>
      <c r="Q43" s="88"/>
      <c r="S43" s="35" t="s">
        <v>292</v>
      </c>
      <c r="T43" s="36">
        <v>4.8</v>
      </c>
      <c r="U43" s="36">
        <v>7.2</v>
      </c>
      <c r="V43" s="36">
        <v>6.2</v>
      </c>
      <c r="W43" s="36">
        <v>6.7</v>
      </c>
      <c r="X43" s="36">
        <v>4.8</v>
      </c>
      <c r="Y43" s="36">
        <v>6.6</v>
      </c>
      <c r="Z43" s="36">
        <v>4.8</v>
      </c>
      <c r="AA43" s="36">
        <v>3.7</v>
      </c>
      <c r="AB43" s="36">
        <v>4.5</v>
      </c>
      <c r="AC43" s="36">
        <v>4.2</v>
      </c>
      <c r="AD43" s="36">
        <v>5.2</v>
      </c>
      <c r="AE43" s="36">
        <v>6.5</v>
      </c>
      <c r="AF43" s="36">
        <v>3.1</v>
      </c>
      <c r="AG43" s="36">
        <v>8.6</v>
      </c>
      <c r="AH43" s="36">
        <v>11.7</v>
      </c>
      <c r="AI43" s="36">
        <v>4.8</v>
      </c>
      <c r="AJ43" s="36">
        <v>7.7</v>
      </c>
      <c r="AK43" s="36">
        <v>6</v>
      </c>
      <c r="AL43" s="36">
        <v>8.6</v>
      </c>
      <c r="AM43" s="36">
        <v>4.5</v>
      </c>
    </row>
    <row r="44" spans="1:39" ht="15.75" thickBot="1" x14ac:dyDescent="0.3">
      <c r="A44" s="58">
        <v>496</v>
      </c>
      <c r="B44" s="59" t="s">
        <v>73</v>
      </c>
      <c r="C44" s="2">
        <v>200</v>
      </c>
      <c r="D44" s="4">
        <v>200</v>
      </c>
      <c r="E44" s="4">
        <v>0.2</v>
      </c>
      <c r="F44" s="4">
        <v>0.1</v>
      </c>
      <c r="G44" s="4">
        <v>19.5</v>
      </c>
      <c r="H44" s="4">
        <v>74.3</v>
      </c>
      <c r="I44" s="20">
        <v>0.5</v>
      </c>
      <c r="J44" s="20"/>
      <c r="K44" s="20"/>
      <c r="L44" s="20">
        <v>4.5</v>
      </c>
      <c r="M44" s="20"/>
      <c r="N44" s="20">
        <v>1.1000000000000001</v>
      </c>
      <c r="O44" s="20">
        <v>0.2</v>
      </c>
      <c r="P44" s="87"/>
      <c r="Q44" s="88"/>
      <c r="S44" s="35" t="s">
        <v>281</v>
      </c>
      <c r="T44" s="36">
        <v>1394</v>
      </c>
      <c r="U44" s="36">
        <v>1344</v>
      </c>
      <c r="V44" s="36">
        <v>1374</v>
      </c>
      <c r="W44" s="36">
        <v>1755</v>
      </c>
      <c r="X44" s="36">
        <v>1427</v>
      </c>
      <c r="Y44" s="36">
        <v>1387</v>
      </c>
      <c r="Z44" s="36">
        <v>1436</v>
      </c>
      <c r="AA44" s="36">
        <v>1404</v>
      </c>
      <c r="AB44" s="36">
        <v>1322</v>
      </c>
      <c r="AC44" s="36">
        <v>1425</v>
      </c>
      <c r="AD44" s="36">
        <v>1354</v>
      </c>
      <c r="AE44" s="36">
        <v>1409</v>
      </c>
      <c r="AF44" s="36">
        <v>1399</v>
      </c>
      <c r="AG44" s="36">
        <v>1347</v>
      </c>
      <c r="AH44" s="36">
        <v>1350</v>
      </c>
      <c r="AI44" s="36">
        <v>1413</v>
      </c>
      <c r="AJ44" s="36">
        <v>1442</v>
      </c>
      <c r="AK44" s="36">
        <v>1355</v>
      </c>
      <c r="AL44" s="36">
        <v>1381</v>
      </c>
      <c r="AM44" s="36">
        <v>1338</v>
      </c>
    </row>
    <row r="45" spans="1:39" x14ac:dyDescent="0.25">
      <c r="A45" s="58"/>
      <c r="B45" s="59" t="s">
        <v>29</v>
      </c>
      <c r="C45" s="2">
        <v>50</v>
      </c>
      <c r="D45" s="4">
        <v>60</v>
      </c>
      <c r="E45" s="4" t="s">
        <v>43</v>
      </c>
      <c r="F45" s="4">
        <v>0</v>
      </c>
      <c r="G45" s="4" t="s">
        <v>44</v>
      </c>
      <c r="H45" s="4" t="s">
        <v>45</v>
      </c>
      <c r="I45" s="20"/>
      <c r="J45" s="20"/>
      <c r="K45" s="20"/>
      <c r="L45" s="20"/>
      <c r="M45" s="20"/>
      <c r="N45" s="20"/>
      <c r="O45" s="20"/>
      <c r="P45" s="87"/>
      <c r="Q45" s="88"/>
      <c r="S45" s="71" t="s">
        <v>294</v>
      </c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3"/>
    </row>
    <row r="46" spans="1:39" s="24" customFormat="1" ht="14.25" customHeight="1" thickBot="1" x14ac:dyDescent="0.3">
      <c r="A46" s="58"/>
      <c r="B46" s="59" t="s">
        <v>34</v>
      </c>
      <c r="C46" s="2">
        <v>30</v>
      </c>
      <c r="D46" s="4">
        <v>40</v>
      </c>
      <c r="E46" s="4" t="s">
        <v>46</v>
      </c>
      <c r="F46" s="4" t="s">
        <v>47</v>
      </c>
      <c r="G46" s="4" t="s">
        <v>48</v>
      </c>
      <c r="H46" s="4" t="s">
        <v>86</v>
      </c>
      <c r="I46" s="20"/>
      <c r="J46" s="20"/>
      <c r="K46" s="20"/>
      <c r="L46" s="20"/>
      <c r="M46" s="20"/>
      <c r="N46" s="20"/>
      <c r="O46" s="20"/>
      <c r="P46" s="87"/>
      <c r="Q46" s="88"/>
      <c r="S46" s="74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6"/>
    </row>
    <row r="47" spans="1:39" ht="17.25" customHeight="1" thickBot="1" x14ac:dyDescent="0.3">
      <c r="A47" s="58"/>
      <c r="B47" s="59" t="s">
        <v>28</v>
      </c>
      <c r="C47" s="2">
        <v>125</v>
      </c>
      <c r="D47" s="4">
        <v>125</v>
      </c>
      <c r="E47" s="4">
        <v>6.8</v>
      </c>
      <c r="F47" s="4">
        <v>6.9</v>
      </c>
      <c r="G47" s="4">
        <v>9.4</v>
      </c>
      <c r="H47" s="4">
        <v>68.400000000000006</v>
      </c>
      <c r="I47" s="20"/>
      <c r="J47" s="20"/>
      <c r="K47" s="20"/>
      <c r="L47" s="20"/>
      <c r="M47" s="20"/>
      <c r="N47" s="20"/>
      <c r="O47" s="20"/>
      <c r="P47" s="52"/>
      <c r="Q47" s="53"/>
      <c r="S47" s="35" t="s">
        <v>283</v>
      </c>
      <c r="T47" s="36">
        <v>53</v>
      </c>
      <c r="U47" s="36">
        <v>64</v>
      </c>
      <c r="V47" s="36">
        <v>69</v>
      </c>
      <c r="W47" s="36">
        <v>53</v>
      </c>
      <c r="X47" s="36">
        <v>47</v>
      </c>
      <c r="Y47" s="36">
        <v>52</v>
      </c>
      <c r="Z47" s="36">
        <v>47</v>
      </c>
      <c r="AA47" s="36">
        <v>64</v>
      </c>
      <c r="AB47" s="36">
        <v>45</v>
      </c>
      <c r="AC47" s="36">
        <v>58</v>
      </c>
      <c r="AD47" s="36">
        <v>73</v>
      </c>
      <c r="AE47" s="36">
        <v>45</v>
      </c>
      <c r="AF47" s="36">
        <v>56</v>
      </c>
      <c r="AG47" s="36">
        <v>49</v>
      </c>
      <c r="AH47" s="36">
        <v>47</v>
      </c>
      <c r="AI47" s="36">
        <v>53</v>
      </c>
      <c r="AJ47" s="36">
        <v>56</v>
      </c>
      <c r="AK47" s="36">
        <v>45</v>
      </c>
      <c r="AL47" s="36">
        <v>60.4</v>
      </c>
      <c r="AM47" s="36">
        <v>45</v>
      </c>
    </row>
    <row r="48" spans="1:39" ht="15.75" thickBot="1" x14ac:dyDescent="0.3">
      <c r="A48" s="58"/>
      <c r="B48" s="60" t="s">
        <v>90</v>
      </c>
      <c r="C48" s="6">
        <v>965</v>
      </c>
      <c r="D48" s="14">
        <v>1055</v>
      </c>
      <c r="E48" s="14" t="s">
        <v>79</v>
      </c>
      <c r="F48" s="14" t="s">
        <v>80</v>
      </c>
      <c r="G48" s="14" t="s">
        <v>81</v>
      </c>
      <c r="H48" s="14" t="s">
        <v>298</v>
      </c>
      <c r="I48" s="21">
        <f t="shared" ref="I48:O48" si="2">SUM(I41:I46)</f>
        <v>1.1400000000000001</v>
      </c>
      <c r="J48" s="21">
        <f t="shared" si="2"/>
        <v>38.4</v>
      </c>
      <c r="K48" s="21">
        <f t="shared" si="2"/>
        <v>128</v>
      </c>
      <c r="L48" s="21">
        <f t="shared" si="2"/>
        <v>609.5</v>
      </c>
      <c r="M48" s="21">
        <f t="shared" si="2"/>
        <v>327.7</v>
      </c>
      <c r="N48" s="21">
        <f t="shared" si="2"/>
        <v>151.9</v>
      </c>
      <c r="O48" s="21">
        <f t="shared" si="2"/>
        <v>6.0200000000000005</v>
      </c>
      <c r="P48" s="91"/>
      <c r="Q48" s="92"/>
      <c r="S48" s="35" t="s">
        <v>284</v>
      </c>
      <c r="T48" s="36">
        <v>43</v>
      </c>
      <c r="U48" s="36">
        <v>62</v>
      </c>
      <c r="V48" s="36">
        <v>58</v>
      </c>
      <c r="W48" s="36">
        <v>46</v>
      </c>
      <c r="X48" s="36">
        <v>47</v>
      </c>
      <c r="Y48" s="36">
        <v>46</v>
      </c>
      <c r="Z48" s="36">
        <v>45</v>
      </c>
      <c r="AA48" s="36">
        <v>56</v>
      </c>
      <c r="AB48" s="36">
        <v>38</v>
      </c>
      <c r="AC48" s="36">
        <v>54</v>
      </c>
      <c r="AD48" s="36">
        <v>59</v>
      </c>
      <c r="AE48" s="36">
        <v>44</v>
      </c>
      <c r="AF48" s="36">
        <v>56</v>
      </c>
      <c r="AG48" s="36">
        <v>39</v>
      </c>
      <c r="AH48" s="36">
        <v>42</v>
      </c>
      <c r="AI48" s="36">
        <v>43</v>
      </c>
      <c r="AJ48" s="36">
        <v>49.9</v>
      </c>
      <c r="AK48" s="36">
        <v>40</v>
      </c>
      <c r="AL48" s="36">
        <v>54.6</v>
      </c>
      <c r="AM48" s="36">
        <v>38</v>
      </c>
    </row>
    <row r="49" spans="1:39" ht="18" customHeight="1" thickBot="1" x14ac:dyDescent="0.3">
      <c r="A49" s="83" t="s">
        <v>194</v>
      </c>
      <c r="B49" s="84"/>
      <c r="C49" s="6">
        <v>1310</v>
      </c>
      <c r="D49" s="14">
        <v>1420</v>
      </c>
      <c r="E49" s="14" t="s">
        <v>197</v>
      </c>
      <c r="F49" s="14" t="s">
        <v>198</v>
      </c>
      <c r="G49" s="14" t="s">
        <v>199</v>
      </c>
      <c r="H49" s="14" t="s">
        <v>395</v>
      </c>
      <c r="I49" s="21">
        <v>1.3</v>
      </c>
      <c r="J49" s="21">
        <v>39</v>
      </c>
      <c r="K49" s="21">
        <v>128</v>
      </c>
      <c r="L49" s="21">
        <v>643</v>
      </c>
      <c r="M49" s="21">
        <v>341.2</v>
      </c>
      <c r="N49" s="21">
        <v>157</v>
      </c>
      <c r="O49" s="21">
        <v>7.2</v>
      </c>
      <c r="P49" s="91"/>
      <c r="Q49" s="92"/>
      <c r="S49" s="35" t="s">
        <v>285</v>
      </c>
      <c r="T49" s="36">
        <v>198</v>
      </c>
      <c r="U49" s="36">
        <v>237</v>
      </c>
      <c r="V49" s="36">
        <v>193</v>
      </c>
      <c r="W49" s="36">
        <v>224</v>
      </c>
      <c r="X49" s="36">
        <v>190</v>
      </c>
      <c r="Y49" s="36">
        <v>242</v>
      </c>
      <c r="Z49" s="36">
        <v>205</v>
      </c>
      <c r="AA49" s="36">
        <v>219</v>
      </c>
      <c r="AB49" s="36">
        <v>178</v>
      </c>
      <c r="AC49" s="36">
        <v>178</v>
      </c>
      <c r="AD49" s="36">
        <v>204</v>
      </c>
      <c r="AE49" s="36">
        <v>198</v>
      </c>
      <c r="AF49" s="36">
        <v>220</v>
      </c>
      <c r="AG49" s="36">
        <v>198</v>
      </c>
      <c r="AH49" s="36">
        <v>195</v>
      </c>
      <c r="AI49" s="36">
        <v>198</v>
      </c>
      <c r="AJ49" s="36">
        <v>209</v>
      </c>
      <c r="AK49" s="36">
        <v>185</v>
      </c>
      <c r="AL49" s="36">
        <v>225</v>
      </c>
      <c r="AM49" s="36">
        <v>178</v>
      </c>
    </row>
    <row r="50" spans="1:39" ht="19.5" thickBot="1" x14ac:dyDescent="0.35">
      <c r="A50" s="63"/>
      <c r="B50" s="64" t="s">
        <v>87</v>
      </c>
      <c r="C50" s="2"/>
      <c r="D50" s="4"/>
      <c r="E50" s="4"/>
      <c r="F50" s="4"/>
      <c r="G50" s="4"/>
      <c r="H50" s="4"/>
      <c r="I50" s="21"/>
      <c r="J50" s="21"/>
      <c r="K50" s="21"/>
      <c r="L50" s="21"/>
      <c r="M50" s="21"/>
      <c r="N50" s="21"/>
      <c r="O50" s="21"/>
      <c r="P50" s="87"/>
      <c r="Q50" s="88"/>
      <c r="S50" s="35" t="s">
        <v>287</v>
      </c>
      <c r="T50" s="36">
        <v>1</v>
      </c>
      <c r="U50" s="37">
        <v>1.3</v>
      </c>
      <c r="V50" s="41">
        <v>1</v>
      </c>
      <c r="W50" s="41">
        <v>0.6</v>
      </c>
      <c r="X50" s="41">
        <v>0.9</v>
      </c>
      <c r="Y50" s="37">
        <v>1.1000000000000001</v>
      </c>
      <c r="Z50" s="41">
        <v>0.6</v>
      </c>
      <c r="AA50" s="41">
        <v>1.3</v>
      </c>
      <c r="AB50" s="41">
        <v>0.6</v>
      </c>
      <c r="AC50" s="41">
        <v>1.3</v>
      </c>
      <c r="AD50" s="41">
        <v>1.2</v>
      </c>
      <c r="AE50" s="41">
        <v>1.3</v>
      </c>
      <c r="AF50" s="41">
        <v>0.9</v>
      </c>
      <c r="AG50" s="41">
        <v>1</v>
      </c>
      <c r="AH50" s="41">
        <v>1.3</v>
      </c>
      <c r="AI50" s="41">
        <v>1</v>
      </c>
      <c r="AJ50" s="41">
        <v>0.8</v>
      </c>
      <c r="AK50" s="41">
        <v>0.7</v>
      </c>
      <c r="AL50" s="41">
        <v>1</v>
      </c>
      <c r="AM50" s="41">
        <v>0.6</v>
      </c>
    </row>
    <row r="51" spans="1:39" ht="15.75" thickBot="1" x14ac:dyDescent="0.3">
      <c r="A51" s="65">
        <v>75</v>
      </c>
      <c r="B51" s="65" t="s">
        <v>116</v>
      </c>
      <c r="C51" s="2"/>
      <c r="D51" s="4">
        <v>15</v>
      </c>
      <c r="E51" s="4">
        <v>4.3</v>
      </c>
      <c r="F51" s="4">
        <v>2.9</v>
      </c>
      <c r="G51" s="4">
        <v>0</v>
      </c>
      <c r="H51" s="4">
        <v>53.7</v>
      </c>
      <c r="I51" s="20"/>
      <c r="J51" s="20"/>
      <c r="K51" s="20"/>
      <c r="L51" s="20"/>
      <c r="M51" s="20"/>
      <c r="N51" s="20"/>
      <c r="O51" s="20"/>
      <c r="P51" s="87"/>
      <c r="Q51" s="88"/>
      <c r="S51" s="35" t="s">
        <v>286</v>
      </c>
      <c r="T51" s="36">
        <v>91</v>
      </c>
      <c r="U51" s="36">
        <v>39</v>
      </c>
      <c r="V51" s="41">
        <v>37</v>
      </c>
      <c r="W51" s="41">
        <v>6.1</v>
      </c>
      <c r="X51" s="41">
        <v>10.1</v>
      </c>
      <c r="Y51" s="41">
        <v>9</v>
      </c>
      <c r="Z51" s="41">
        <v>11.6</v>
      </c>
      <c r="AA51" s="41">
        <v>9.1999999999999993</v>
      </c>
      <c r="AB51" s="41">
        <v>47.1</v>
      </c>
      <c r="AC51" s="41">
        <v>15.8</v>
      </c>
      <c r="AD51" s="41">
        <v>6.8</v>
      </c>
      <c r="AE51" s="41">
        <v>73</v>
      </c>
      <c r="AF51" s="41">
        <v>17</v>
      </c>
      <c r="AG51" s="41">
        <v>28</v>
      </c>
      <c r="AH51" s="41">
        <v>68</v>
      </c>
      <c r="AI51" s="41">
        <v>90.6</v>
      </c>
      <c r="AJ51" s="41">
        <v>32.5</v>
      </c>
      <c r="AK51" s="41">
        <v>62.1</v>
      </c>
      <c r="AL51" s="41">
        <v>10.3</v>
      </c>
      <c r="AM51" s="41">
        <v>47.1</v>
      </c>
    </row>
    <row r="52" spans="1:39" ht="15.75" thickBot="1" x14ac:dyDescent="0.3">
      <c r="A52" s="63">
        <v>282</v>
      </c>
      <c r="B52" s="65" t="s">
        <v>88</v>
      </c>
      <c r="C52" s="2" t="s">
        <v>189</v>
      </c>
      <c r="D52" s="4" t="s">
        <v>189</v>
      </c>
      <c r="E52" s="4">
        <v>25.6</v>
      </c>
      <c r="F52" s="4">
        <v>19.2</v>
      </c>
      <c r="G52" s="4">
        <v>36.4</v>
      </c>
      <c r="H52" s="4">
        <v>364.3</v>
      </c>
      <c r="I52" s="20">
        <v>0.1</v>
      </c>
      <c r="J52" s="20"/>
      <c r="K52" s="20"/>
      <c r="L52" s="20"/>
      <c r="M52" s="20">
        <v>84</v>
      </c>
      <c r="N52" s="20">
        <v>36</v>
      </c>
      <c r="O52" s="20">
        <v>0.8</v>
      </c>
      <c r="P52" s="87"/>
      <c r="Q52" s="88"/>
      <c r="S52" s="35" t="s">
        <v>288</v>
      </c>
      <c r="T52" s="36">
        <v>9.1</v>
      </c>
      <c r="U52" s="36">
        <v>128</v>
      </c>
      <c r="V52" s="41">
        <v>12</v>
      </c>
      <c r="W52" s="41">
        <v>21</v>
      </c>
      <c r="X52" s="41">
        <v>40</v>
      </c>
      <c r="Y52" s="41">
        <v>11</v>
      </c>
      <c r="Z52" s="41">
        <v>47</v>
      </c>
      <c r="AA52" s="41">
        <v>147</v>
      </c>
      <c r="AB52" s="41">
        <v>49</v>
      </c>
      <c r="AC52" s="41">
        <v>148</v>
      </c>
      <c r="AD52" s="41">
        <v>3</v>
      </c>
      <c r="AE52" s="41">
        <v>0.1</v>
      </c>
      <c r="AF52" s="41">
        <v>49</v>
      </c>
      <c r="AG52" s="41">
        <v>8.5</v>
      </c>
      <c r="AH52" s="41">
        <v>186</v>
      </c>
      <c r="AI52" s="41">
        <v>21.2</v>
      </c>
      <c r="AJ52" s="41">
        <v>0</v>
      </c>
      <c r="AK52" s="41">
        <v>59</v>
      </c>
      <c r="AL52" s="41">
        <v>40</v>
      </c>
      <c r="AM52" s="41">
        <v>49</v>
      </c>
    </row>
    <row r="53" spans="1:39" ht="15.75" thickBot="1" x14ac:dyDescent="0.3">
      <c r="A53" s="65">
        <v>465</v>
      </c>
      <c r="B53" s="65" t="s">
        <v>115</v>
      </c>
      <c r="C53" s="2">
        <v>200</v>
      </c>
      <c r="D53" s="4">
        <v>200</v>
      </c>
      <c r="E53" s="4">
        <v>3.3</v>
      </c>
      <c r="F53" s="4">
        <v>4.5999999999999996</v>
      </c>
      <c r="G53" s="4">
        <v>14.4</v>
      </c>
      <c r="H53" s="4">
        <v>88.3</v>
      </c>
      <c r="I53" s="20">
        <v>0.1</v>
      </c>
      <c r="J53" s="20">
        <v>0.5</v>
      </c>
      <c r="K53" s="20"/>
      <c r="L53" s="20"/>
      <c r="M53" s="20">
        <v>184</v>
      </c>
      <c r="N53" s="20">
        <v>36</v>
      </c>
      <c r="O53" s="20">
        <v>0.8</v>
      </c>
      <c r="P53" s="87"/>
      <c r="Q53" s="88"/>
      <c r="S53" s="35" t="s">
        <v>289</v>
      </c>
      <c r="T53" s="36">
        <v>583</v>
      </c>
      <c r="U53" s="36">
        <v>643</v>
      </c>
      <c r="V53" s="41">
        <v>497</v>
      </c>
      <c r="W53" s="41">
        <v>455</v>
      </c>
      <c r="X53" s="41">
        <v>437</v>
      </c>
      <c r="Y53" s="41">
        <v>680</v>
      </c>
      <c r="Z53" s="41">
        <v>645</v>
      </c>
      <c r="AA53" s="41">
        <v>489</v>
      </c>
      <c r="AB53" s="41">
        <v>554</v>
      </c>
      <c r="AC53" s="41">
        <v>610</v>
      </c>
      <c r="AD53" s="41">
        <v>455</v>
      </c>
      <c r="AE53" s="41">
        <v>499</v>
      </c>
      <c r="AF53" s="41">
        <v>395</v>
      </c>
      <c r="AG53" s="41">
        <v>562</v>
      </c>
      <c r="AH53" s="41">
        <v>910</v>
      </c>
      <c r="AI53" s="41">
        <v>736</v>
      </c>
      <c r="AJ53" s="41">
        <v>510</v>
      </c>
      <c r="AK53" s="41">
        <v>656</v>
      </c>
      <c r="AL53" s="41">
        <v>819</v>
      </c>
      <c r="AM53" s="41">
        <v>554</v>
      </c>
    </row>
    <row r="54" spans="1:39" ht="15.75" thickBot="1" x14ac:dyDescent="0.3">
      <c r="A54" s="63"/>
      <c r="B54" s="65" t="s">
        <v>29</v>
      </c>
      <c r="C54" s="2">
        <v>30</v>
      </c>
      <c r="D54" s="4">
        <v>40</v>
      </c>
      <c r="E54" s="4" t="s">
        <v>190</v>
      </c>
      <c r="F54" s="4">
        <v>0</v>
      </c>
      <c r="G54" s="4" t="s">
        <v>191</v>
      </c>
      <c r="H54" s="4" t="s">
        <v>346</v>
      </c>
      <c r="I54" s="8">
        <v>0.35</v>
      </c>
      <c r="J54" s="8">
        <v>0.2</v>
      </c>
      <c r="K54" s="8">
        <v>12</v>
      </c>
      <c r="L54" s="8">
        <v>0</v>
      </c>
      <c r="M54" s="8">
        <v>120</v>
      </c>
      <c r="N54" s="8">
        <v>14</v>
      </c>
      <c r="O54" s="8">
        <v>0.16</v>
      </c>
      <c r="P54" s="87"/>
      <c r="Q54" s="88"/>
      <c r="S54" s="35" t="s">
        <v>290</v>
      </c>
      <c r="T54" s="36">
        <v>99.5</v>
      </c>
      <c r="U54" s="36">
        <v>341</v>
      </c>
      <c r="V54" s="41">
        <v>473</v>
      </c>
      <c r="W54" s="41">
        <v>221</v>
      </c>
      <c r="X54" s="41">
        <v>317</v>
      </c>
      <c r="Y54" s="41">
        <v>195</v>
      </c>
      <c r="Z54" s="41">
        <v>244</v>
      </c>
      <c r="AA54" s="41">
        <v>273</v>
      </c>
      <c r="AB54" s="41">
        <v>136.4</v>
      </c>
      <c r="AC54" s="41">
        <v>296</v>
      </c>
      <c r="AD54" s="41">
        <v>600</v>
      </c>
      <c r="AE54" s="41">
        <v>457</v>
      </c>
      <c r="AF54" s="41">
        <v>94.3</v>
      </c>
      <c r="AG54" s="41">
        <v>351</v>
      </c>
      <c r="AH54" s="41">
        <v>607</v>
      </c>
      <c r="AI54" s="41">
        <v>306</v>
      </c>
      <c r="AJ54" s="41">
        <v>118</v>
      </c>
      <c r="AK54" s="41">
        <v>235</v>
      </c>
      <c r="AL54" s="41">
        <v>218</v>
      </c>
      <c r="AM54" s="41">
        <v>136.4</v>
      </c>
    </row>
    <row r="55" spans="1:39" ht="15.75" thickBot="1" x14ac:dyDescent="0.3">
      <c r="A55" s="65"/>
      <c r="B55" s="65" t="s">
        <v>28</v>
      </c>
      <c r="C55" s="2"/>
      <c r="D55" s="4">
        <v>125</v>
      </c>
      <c r="E55" s="4">
        <v>6.8</v>
      </c>
      <c r="F55" s="4">
        <v>6.9</v>
      </c>
      <c r="G55" s="4">
        <v>9.4</v>
      </c>
      <c r="H55" s="4">
        <v>68.400000000000006</v>
      </c>
      <c r="I55" s="8"/>
      <c r="J55" s="8"/>
      <c r="K55" s="8"/>
      <c r="L55" s="8"/>
      <c r="M55" s="8"/>
      <c r="N55" s="8"/>
      <c r="O55" s="8"/>
      <c r="P55" s="87"/>
      <c r="Q55" s="88"/>
      <c r="S55" s="35" t="s">
        <v>291</v>
      </c>
      <c r="T55" s="36">
        <v>37</v>
      </c>
      <c r="U55" s="36">
        <v>157</v>
      </c>
      <c r="V55" s="41">
        <v>126</v>
      </c>
      <c r="W55" s="41">
        <v>80.3</v>
      </c>
      <c r="X55" s="41">
        <v>95</v>
      </c>
      <c r="Y55" s="41">
        <v>127</v>
      </c>
      <c r="Z55" s="41">
        <v>83</v>
      </c>
      <c r="AA55" s="41">
        <v>74</v>
      </c>
      <c r="AB55" s="41">
        <v>125</v>
      </c>
      <c r="AC55" s="41">
        <v>97</v>
      </c>
      <c r="AD55" s="41">
        <v>166</v>
      </c>
      <c r="AE55" s="41">
        <v>114</v>
      </c>
      <c r="AF55" s="41">
        <v>109</v>
      </c>
      <c r="AG55" s="41">
        <v>138</v>
      </c>
      <c r="AH55" s="41">
        <v>204</v>
      </c>
      <c r="AI55" s="41">
        <v>71</v>
      </c>
      <c r="AJ55" s="41">
        <v>81</v>
      </c>
      <c r="AK55" s="41">
        <v>124</v>
      </c>
      <c r="AL55" s="41">
        <v>92</v>
      </c>
      <c r="AM55" s="41">
        <v>125</v>
      </c>
    </row>
    <row r="56" spans="1:39" ht="15.75" thickBot="1" x14ac:dyDescent="0.3">
      <c r="A56" s="66"/>
      <c r="B56" s="67" t="s">
        <v>90</v>
      </c>
      <c r="C56" s="6">
        <v>500</v>
      </c>
      <c r="D56" s="14">
        <v>650</v>
      </c>
      <c r="E56" s="14" t="s">
        <v>200</v>
      </c>
      <c r="F56" s="14">
        <f>SUM(F52:F55)</f>
        <v>30.699999999999996</v>
      </c>
      <c r="G56" s="14" t="s">
        <v>201</v>
      </c>
      <c r="H56" s="14" t="s">
        <v>347</v>
      </c>
      <c r="I56" s="19">
        <f t="shared" ref="I56:O56" si="3">SUM(I52:I55)</f>
        <v>0.55000000000000004</v>
      </c>
      <c r="J56" s="19">
        <f t="shared" si="3"/>
        <v>0.7</v>
      </c>
      <c r="K56" s="19">
        <f t="shared" si="3"/>
        <v>12</v>
      </c>
      <c r="L56" s="19">
        <f t="shared" si="3"/>
        <v>0</v>
      </c>
      <c r="M56" s="19">
        <f t="shared" si="3"/>
        <v>388</v>
      </c>
      <c r="N56" s="19">
        <f t="shared" si="3"/>
        <v>86</v>
      </c>
      <c r="O56" s="19">
        <f t="shared" si="3"/>
        <v>1.76</v>
      </c>
      <c r="P56" s="91"/>
      <c r="Q56" s="92"/>
      <c r="S56" s="35" t="s">
        <v>292</v>
      </c>
      <c r="T56" s="36">
        <v>4.8</v>
      </c>
      <c r="U56" s="36">
        <v>7.2</v>
      </c>
      <c r="V56" s="41">
        <v>6.2</v>
      </c>
      <c r="W56" s="41">
        <v>6.7</v>
      </c>
      <c r="X56" s="41">
        <v>4.8</v>
      </c>
      <c r="Y56" s="41">
        <v>6.6</v>
      </c>
      <c r="Z56" s="41">
        <v>4.8</v>
      </c>
      <c r="AA56" s="41">
        <v>3.7</v>
      </c>
      <c r="AB56" s="41">
        <v>4.5</v>
      </c>
      <c r="AC56" s="41">
        <v>4.2</v>
      </c>
      <c r="AD56" s="41">
        <v>5.2</v>
      </c>
      <c r="AE56" s="41">
        <v>6.5</v>
      </c>
      <c r="AF56" s="41">
        <v>3.1</v>
      </c>
      <c r="AG56" s="41">
        <v>8.6</v>
      </c>
      <c r="AH56" s="41">
        <v>11.7</v>
      </c>
      <c r="AI56" s="41">
        <v>4.8</v>
      </c>
      <c r="AJ56" s="41">
        <v>7.7</v>
      </c>
      <c r="AK56" s="41">
        <v>6</v>
      </c>
      <c r="AL56" s="41">
        <v>8.6</v>
      </c>
      <c r="AM56" s="41">
        <v>4.5</v>
      </c>
    </row>
    <row r="57" spans="1:39" ht="15.75" thickBot="1" x14ac:dyDescent="0.3">
      <c r="A57" s="66"/>
      <c r="B57" s="67" t="s">
        <v>32</v>
      </c>
      <c r="C57" s="2"/>
      <c r="D57" s="4"/>
      <c r="E57" s="4"/>
      <c r="F57" s="4"/>
      <c r="G57" s="4"/>
      <c r="H57" s="4"/>
      <c r="I57" s="21"/>
      <c r="J57" s="21"/>
      <c r="K57" s="21"/>
      <c r="L57" s="21"/>
      <c r="M57" s="21"/>
      <c r="N57" s="21"/>
      <c r="O57" s="21"/>
      <c r="P57" s="91"/>
      <c r="Q57" s="92"/>
      <c r="S57" s="35" t="s">
        <v>281</v>
      </c>
      <c r="T57" s="36">
        <v>1420</v>
      </c>
      <c r="U57" s="36">
        <v>1445</v>
      </c>
      <c r="V57" s="36">
        <v>1601</v>
      </c>
      <c r="W57" s="36">
        <v>1812</v>
      </c>
      <c r="X57" s="36">
        <v>1482</v>
      </c>
      <c r="Y57" s="36">
        <v>1515</v>
      </c>
      <c r="Z57" s="36">
        <v>1486</v>
      </c>
      <c r="AA57" s="36">
        <v>1528</v>
      </c>
      <c r="AB57" s="36">
        <v>1427</v>
      </c>
      <c r="AC57" s="36">
        <v>1530</v>
      </c>
      <c r="AD57" s="36">
        <v>1541</v>
      </c>
      <c r="AE57" s="36">
        <v>1516</v>
      </c>
      <c r="AF57" s="36">
        <v>1475</v>
      </c>
      <c r="AG57" s="36">
        <v>1416</v>
      </c>
      <c r="AH57" s="36">
        <v>1415</v>
      </c>
      <c r="AI57" s="36">
        <v>1440</v>
      </c>
      <c r="AJ57" s="36">
        <v>1580</v>
      </c>
      <c r="AK57" s="36">
        <v>1407</v>
      </c>
      <c r="AL57" s="36">
        <v>1455</v>
      </c>
      <c r="AM57" s="36">
        <v>1399</v>
      </c>
    </row>
    <row r="58" spans="1:39" ht="13.5" customHeight="1" x14ac:dyDescent="0.25">
      <c r="A58" s="66"/>
      <c r="B58" s="68"/>
      <c r="C58" s="2"/>
      <c r="D58" s="4"/>
      <c r="E58" s="4"/>
      <c r="F58" s="4"/>
      <c r="G58" s="4"/>
      <c r="H58" s="4"/>
      <c r="I58" s="21"/>
      <c r="J58" s="21"/>
      <c r="K58" s="21"/>
      <c r="L58" s="21"/>
      <c r="M58" s="21"/>
      <c r="N58" s="21"/>
      <c r="O58" s="21"/>
      <c r="P58" s="54"/>
      <c r="Q58" s="55"/>
    </row>
    <row r="59" spans="1:39" x14ac:dyDescent="0.25">
      <c r="A59" s="69">
        <v>95</v>
      </c>
      <c r="B59" s="65" t="s">
        <v>91</v>
      </c>
      <c r="C59" s="2">
        <v>250</v>
      </c>
      <c r="D59" s="4">
        <v>250</v>
      </c>
      <c r="E59" s="4">
        <v>2.1</v>
      </c>
      <c r="F59" s="4">
        <v>5.3</v>
      </c>
      <c r="G59" s="4">
        <v>12.7</v>
      </c>
      <c r="H59" s="4">
        <v>133.6</v>
      </c>
      <c r="I59" s="20"/>
      <c r="J59" s="20"/>
      <c r="K59" s="20"/>
      <c r="L59" s="20"/>
      <c r="M59" s="20"/>
      <c r="N59" s="20"/>
      <c r="O59" s="20"/>
      <c r="P59" s="87"/>
      <c r="Q59" s="88"/>
    </row>
    <row r="60" spans="1:39" x14ac:dyDescent="0.25">
      <c r="A60" s="69">
        <v>348</v>
      </c>
      <c r="B60" s="65" t="s">
        <v>92</v>
      </c>
      <c r="C60" s="2">
        <v>100</v>
      </c>
      <c r="D60" s="4">
        <v>100</v>
      </c>
      <c r="E60" s="4">
        <v>16.100000000000001</v>
      </c>
      <c r="F60" s="4">
        <v>14.5</v>
      </c>
      <c r="G60" s="4">
        <v>11.3</v>
      </c>
      <c r="H60" s="4">
        <v>269</v>
      </c>
      <c r="I60" s="20"/>
      <c r="J60" s="20">
        <v>10.8</v>
      </c>
      <c r="K60" s="20"/>
      <c r="L60" s="20">
        <v>156</v>
      </c>
      <c r="M60" s="20">
        <v>10.8</v>
      </c>
      <c r="N60" s="20">
        <v>21</v>
      </c>
      <c r="O60" s="20">
        <v>0.9</v>
      </c>
      <c r="P60" s="87"/>
      <c r="Q60" s="88"/>
    </row>
    <row r="61" spans="1:39" x14ac:dyDescent="0.25">
      <c r="A61" s="65"/>
      <c r="B61" s="65" t="s">
        <v>94</v>
      </c>
      <c r="C61" s="2">
        <v>150</v>
      </c>
      <c r="D61" s="4">
        <v>180</v>
      </c>
      <c r="E61" s="4" t="s">
        <v>95</v>
      </c>
      <c r="F61" s="4" t="s">
        <v>96</v>
      </c>
      <c r="G61" s="4" t="s">
        <v>97</v>
      </c>
      <c r="H61" s="4" t="s">
        <v>359</v>
      </c>
      <c r="I61" s="20">
        <v>0.3</v>
      </c>
      <c r="J61" s="20">
        <v>19</v>
      </c>
      <c r="K61" s="20"/>
      <c r="L61" s="20">
        <v>215</v>
      </c>
      <c r="M61" s="20">
        <v>53.7</v>
      </c>
      <c r="N61" s="20">
        <v>17.7</v>
      </c>
      <c r="O61" s="20">
        <v>1.9</v>
      </c>
      <c r="P61" s="87"/>
      <c r="Q61" s="88"/>
    </row>
    <row r="62" spans="1:39" x14ac:dyDescent="0.25">
      <c r="A62" s="65">
        <v>457</v>
      </c>
      <c r="B62" s="65" t="s">
        <v>93</v>
      </c>
      <c r="C62" s="2">
        <v>200</v>
      </c>
      <c r="D62" s="4">
        <v>200</v>
      </c>
      <c r="E62" s="4">
        <v>0.1</v>
      </c>
      <c r="F62" s="4">
        <v>3</v>
      </c>
      <c r="G62" s="4">
        <v>9.8000000000000007</v>
      </c>
      <c r="H62" s="4">
        <v>56.4</v>
      </c>
      <c r="I62" s="20">
        <v>0.1</v>
      </c>
      <c r="J62" s="20">
        <v>0.9</v>
      </c>
      <c r="K62" s="20"/>
      <c r="L62" s="20">
        <v>126</v>
      </c>
      <c r="M62" s="20">
        <v>21</v>
      </c>
      <c r="N62" s="20">
        <v>1.2</v>
      </c>
      <c r="O62" s="20">
        <v>1.6</v>
      </c>
      <c r="P62" s="87"/>
      <c r="Q62" s="88"/>
    </row>
    <row r="63" spans="1:39" x14ac:dyDescent="0.25">
      <c r="A63" s="63"/>
      <c r="B63" s="65" t="s">
        <v>29</v>
      </c>
      <c r="C63" s="2">
        <v>50</v>
      </c>
      <c r="D63" s="4">
        <v>60</v>
      </c>
      <c r="E63" s="4" t="s">
        <v>43</v>
      </c>
      <c r="F63" s="4">
        <v>0</v>
      </c>
      <c r="G63" s="4" t="s">
        <v>44</v>
      </c>
      <c r="H63" s="4" t="s">
        <v>45</v>
      </c>
      <c r="I63" s="5"/>
      <c r="J63" s="3"/>
      <c r="K63" s="5"/>
      <c r="L63" s="5"/>
      <c r="M63" s="5"/>
      <c r="N63" s="5"/>
      <c r="O63" s="5"/>
      <c r="P63" s="104"/>
      <c r="Q63" s="105"/>
    </row>
    <row r="64" spans="1:39" x14ac:dyDescent="0.25">
      <c r="A64" s="63"/>
      <c r="B64" s="65" t="s">
        <v>34</v>
      </c>
      <c r="C64" s="2">
        <v>30</v>
      </c>
      <c r="D64" s="4">
        <v>40</v>
      </c>
      <c r="E64" s="4" t="s">
        <v>46</v>
      </c>
      <c r="F64" s="4" t="s">
        <v>47</v>
      </c>
      <c r="G64" s="4" t="s">
        <v>48</v>
      </c>
      <c r="H64" s="4" t="s">
        <v>86</v>
      </c>
      <c r="I64" s="20"/>
      <c r="J64" s="20"/>
      <c r="K64" s="20"/>
      <c r="L64" s="20"/>
      <c r="M64" s="20"/>
      <c r="N64" s="20"/>
      <c r="O64" s="20"/>
      <c r="P64" s="87"/>
      <c r="Q64" s="88"/>
    </row>
    <row r="65" spans="1:17" x14ac:dyDescent="0.25">
      <c r="A65" s="63"/>
      <c r="B65" s="65" t="s">
        <v>131</v>
      </c>
      <c r="C65" s="2">
        <v>180</v>
      </c>
      <c r="D65" s="4">
        <v>180</v>
      </c>
      <c r="E65" s="4">
        <v>0.8</v>
      </c>
      <c r="F65" s="4">
        <v>0.8</v>
      </c>
      <c r="G65" s="4">
        <v>19.600000000000001</v>
      </c>
      <c r="H65" s="4">
        <v>94</v>
      </c>
      <c r="I65" s="20"/>
      <c r="J65" s="20"/>
      <c r="K65" s="20"/>
      <c r="L65" s="20"/>
      <c r="M65" s="20"/>
      <c r="N65" s="20"/>
      <c r="O65" s="20"/>
      <c r="P65" s="52"/>
      <c r="Q65" s="53"/>
    </row>
    <row r="66" spans="1:17" x14ac:dyDescent="0.25">
      <c r="A66" s="65"/>
      <c r="B66" s="67" t="s">
        <v>30</v>
      </c>
      <c r="C66" s="6">
        <v>780</v>
      </c>
      <c r="D66" s="14">
        <v>1030</v>
      </c>
      <c r="E66" s="14" t="s">
        <v>98</v>
      </c>
      <c r="F66" s="14" t="s">
        <v>99</v>
      </c>
      <c r="G66" s="14" t="s">
        <v>100</v>
      </c>
      <c r="H66" s="14" t="s">
        <v>396</v>
      </c>
      <c r="I66" s="21">
        <f>SUM(I60:I64)</f>
        <v>0.4</v>
      </c>
      <c r="J66" s="21">
        <f>SUM(J60:J64)</f>
        <v>30.7</v>
      </c>
      <c r="K66" s="21"/>
      <c r="L66" s="21">
        <f>SUM(L60:L64)</f>
        <v>497</v>
      </c>
      <c r="M66" s="21">
        <f>SUM(M60:M64)</f>
        <v>85.5</v>
      </c>
      <c r="N66" s="21">
        <f>SUM(N60:N64)</f>
        <v>39.900000000000006</v>
      </c>
      <c r="O66" s="21">
        <f>SUM(O60:O64)</f>
        <v>4.4000000000000004</v>
      </c>
      <c r="P66" s="91"/>
      <c r="Q66" s="92"/>
    </row>
    <row r="67" spans="1:17" x14ac:dyDescent="0.25">
      <c r="A67" s="85" t="s">
        <v>194</v>
      </c>
      <c r="B67" s="86"/>
      <c r="C67" s="6">
        <v>1280</v>
      </c>
      <c r="D67" s="14">
        <v>1680</v>
      </c>
      <c r="E67" s="14" t="s">
        <v>202</v>
      </c>
      <c r="F67" s="14" t="s">
        <v>203</v>
      </c>
      <c r="G67" s="14" t="s">
        <v>204</v>
      </c>
      <c r="H67" s="14" t="s">
        <v>397</v>
      </c>
      <c r="I67" s="21">
        <v>1</v>
      </c>
      <c r="J67" s="21">
        <v>31.7</v>
      </c>
      <c r="K67" s="21">
        <v>12</v>
      </c>
      <c r="L67" s="21">
        <v>497</v>
      </c>
      <c r="M67" s="21">
        <v>473</v>
      </c>
      <c r="N67" s="21">
        <v>126</v>
      </c>
      <c r="O67" s="21">
        <v>6.2</v>
      </c>
      <c r="P67" s="91"/>
      <c r="Q67" s="92"/>
    </row>
    <row r="68" spans="1:17" ht="18.75" x14ac:dyDescent="0.3">
      <c r="A68" s="65"/>
      <c r="B68" s="70" t="s">
        <v>101</v>
      </c>
      <c r="C68" s="2"/>
      <c r="D68" s="4"/>
      <c r="E68" s="4"/>
      <c r="F68" s="4"/>
      <c r="G68" s="4"/>
      <c r="H68" s="4"/>
      <c r="I68" s="20"/>
      <c r="J68" s="20"/>
      <c r="K68" s="20"/>
      <c r="L68" s="20"/>
      <c r="M68" s="20"/>
      <c r="N68" s="20"/>
      <c r="O68" s="20"/>
      <c r="P68" s="87"/>
      <c r="Q68" s="88"/>
    </row>
    <row r="69" spans="1:17" x14ac:dyDescent="0.25">
      <c r="A69" s="65"/>
      <c r="B69" s="65" t="s">
        <v>56</v>
      </c>
      <c r="C69" s="2"/>
      <c r="D69" s="4">
        <v>100</v>
      </c>
      <c r="E69" s="4">
        <v>0.9</v>
      </c>
      <c r="F69" s="4">
        <v>1.91</v>
      </c>
      <c r="G69" s="4">
        <v>2.4</v>
      </c>
      <c r="H69" s="4">
        <v>61.2</v>
      </c>
      <c r="I69" s="20"/>
      <c r="J69" s="20"/>
      <c r="K69" s="20"/>
      <c r="L69" s="20"/>
      <c r="M69" s="20"/>
      <c r="N69" s="20"/>
      <c r="O69" s="20"/>
      <c r="P69" s="87"/>
      <c r="Q69" s="88"/>
    </row>
    <row r="70" spans="1:17" x14ac:dyDescent="0.25">
      <c r="A70" s="65">
        <v>386</v>
      </c>
      <c r="B70" s="65" t="s">
        <v>102</v>
      </c>
      <c r="C70" s="2">
        <v>150</v>
      </c>
      <c r="D70" s="4">
        <v>180</v>
      </c>
      <c r="E70" s="4" t="s">
        <v>104</v>
      </c>
      <c r="F70" s="4" t="s">
        <v>105</v>
      </c>
      <c r="G70" s="4" t="s">
        <v>106</v>
      </c>
      <c r="H70" s="4" t="s">
        <v>348</v>
      </c>
      <c r="I70" s="20">
        <v>0.1</v>
      </c>
      <c r="J70" s="20">
        <v>4.5999999999999996</v>
      </c>
      <c r="K70" s="20">
        <v>2.1</v>
      </c>
      <c r="L70" s="20">
        <v>56.5</v>
      </c>
      <c r="M70" s="20">
        <v>21</v>
      </c>
      <c r="N70" s="20">
        <v>20.100000000000001</v>
      </c>
      <c r="O70" s="20">
        <v>0.74</v>
      </c>
      <c r="P70" s="87"/>
      <c r="Q70" s="88"/>
    </row>
    <row r="71" spans="1:17" x14ac:dyDescent="0.25">
      <c r="A71" s="65">
        <v>299</v>
      </c>
      <c r="B71" s="65" t="s">
        <v>103</v>
      </c>
      <c r="C71" s="2">
        <v>100</v>
      </c>
      <c r="D71" s="4">
        <v>100</v>
      </c>
      <c r="E71" s="4">
        <v>6.5</v>
      </c>
      <c r="F71" s="4">
        <v>2.2000000000000002</v>
      </c>
      <c r="G71" s="4">
        <v>23.4</v>
      </c>
      <c r="H71" s="4">
        <v>191</v>
      </c>
      <c r="I71" s="20">
        <v>0.2</v>
      </c>
      <c r="J71" s="20">
        <v>0.6</v>
      </c>
      <c r="K71" s="20"/>
      <c r="L71" s="20">
        <v>10.8</v>
      </c>
      <c r="M71" s="20"/>
      <c r="N71" s="20">
        <v>21.1</v>
      </c>
      <c r="O71" s="20">
        <v>0.9</v>
      </c>
      <c r="P71" s="87"/>
      <c r="Q71" s="88"/>
    </row>
    <row r="72" spans="1:17" x14ac:dyDescent="0.25">
      <c r="A72" s="63">
        <v>507</v>
      </c>
      <c r="B72" s="65" t="s">
        <v>36</v>
      </c>
      <c r="C72" s="2">
        <v>200</v>
      </c>
      <c r="D72" s="4">
        <v>200</v>
      </c>
      <c r="E72" s="4">
        <v>0</v>
      </c>
      <c r="F72" s="4">
        <v>0</v>
      </c>
      <c r="G72" s="4">
        <v>23</v>
      </c>
      <c r="H72" s="4">
        <v>90</v>
      </c>
      <c r="I72" s="20">
        <v>0.1</v>
      </c>
      <c r="J72" s="20">
        <v>2.6</v>
      </c>
      <c r="K72" s="20">
        <v>8.5</v>
      </c>
      <c r="L72" s="20">
        <v>226</v>
      </c>
      <c r="M72" s="20">
        <v>50</v>
      </c>
      <c r="N72" s="20">
        <v>58</v>
      </c>
      <c r="O72" s="20">
        <v>0.45</v>
      </c>
      <c r="P72" s="87"/>
      <c r="Q72" s="88"/>
    </row>
    <row r="73" spans="1:17" x14ac:dyDescent="0.25">
      <c r="A73" s="63"/>
      <c r="B73" s="65" t="s">
        <v>29</v>
      </c>
      <c r="C73" s="2">
        <v>30</v>
      </c>
      <c r="D73" s="4">
        <v>40</v>
      </c>
      <c r="E73" s="4" t="s">
        <v>62</v>
      </c>
      <c r="F73" s="4">
        <v>0</v>
      </c>
      <c r="G73" s="4" t="s">
        <v>63</v>
      </c>
      <c r="H73" s="4" t="s">
        <v>31</v>
      </c>
      <c r="I73" s="20">
        <v>0.3</v>
      </c>
      <c r="J73" s="20">
        <v>20.100000000000001</v>
      </c>
      <c r="K73" s="20">
        <v>0.13</v>
      </c>
      <c r="L73" s="20">
        <v>0</v>
      </c>
      <c r="M73" s="20">
        <v>0</v>
      </c>
      <c r="N73" s="20"/>
      <c r="O73" s="20"/>
      <c r="P73" s="87"/>
      <c r="Q73" s="88"/>
    </row>
    <row r="74" spans="1:17" x14ac:dyDescent="0.25">
      <c r="A74" s="63"/>
      <c r="B74" s="65" t="s">
        <v>34</v>
      </c>
      <c r="C74" s="2">
        <v>40</v>
      </c>
      <c r="D74" s="4">
        <v>50</v>
      </c>
      <c r="E74" s="4" t="s">
        <v>82</v>
      </c>
      <c r="F74" s="4" t="s">
        <v>83</v>
      </c>
      <c r="G74" s="4" t="s">
        <v>84</v>
      </c>
      <c r="H74" s="4" t="s">
        <v>85</v>
      </c>
      <c r="I74" s="20"/>
      <c r="J74" s="20"/>
      <c r="K74" s="20"/>
      <c r="L74" s="20"/>
      <c r="M74" s="20"/>
      <c r="N74" s="20"/>
      <c r="O74" s="20"/>
      <c r="P74" s="87"/>
      <c r="Q74" s="88"/>
    </row>
    <row r="75" spans="1:17" x14ac:dyDescent="0.25">
      <c r="A75" s="67"/>
      <c r="B75" s="67" t="s">
        <v>90</v>
      </c>
      <c r="C75" s="6">
        <f>SUM(C69:C74)</f>
        <v>520</v>
      </c>
      <c r="D75" s="14">
        <f>SUM(D69:D74)</f>
        <v>670</v>
      </c>
      <c r="E75" s="14" t="s">
        <v>107</v>
      </c>
      <c r="F75" s="14" t="s">
        <v>108</v>
      </c>
      <c r="G75" s="14" t="s">
        <v>109</v>
      </c>
      <c r="H75" s="14" t="s">
        <v>398</v>
      </c>
      <c r="I75" s="21">
        <f t="shared" ref="I75:O75" si="4">SUM(I70:I74)</f>
        <v>0.7</v>
      </c>
      <c r="J75" s="21">
        <f t="shared" si="4"/>
        <v>27.9</v>
      </c>
      <c r="K75" s="21">
        <f t="shared" si="4"/>
        <v>10.73</v>
      </c>
      <c r="L75" s="21">
        <f t="shared" si="4"/>
        <v>293.3</v>
      </c>
      <c r="M75" s="21">
        <f t="shared" si="4"/>
        <v>71</v>
      </c>
      <c r="N75" s="21">
        <f t="shared" si="4"/>
        <v>99.2</v>
      </c>
      <c r="O75" s="21">
        <f t="shared" si="4"/>
        <v>2.0900000000000003</v>
      </c>
      <c r="P75" s="91"/>
      <c r="Q75" s="92"/>
    </row>
    <row r="76" spans="1:17" x14ac:dyDescent="0.25">
      <c r="A76" s="65"/>
      <c r="B76" s="67" t="s">
        <v>32</v>
      </c>
      <c r="C76" s="2"/>
      <c r="D76" s="4"/>
      <c r="E76" s="4"/>
      <c r="F76" s="4"/>
      <c r="G76" s="4"/>
      <c r="H76" s="4"/>
      <c r="I76" s="21"/>
      <c r="J76" s="21"/>
      <c r="K76" s="21"/>
      <c r="L76" s="21"/>
      <c r="M76" s="21"/>
      <c r="N76" s="21"/>
      <c r="O76" s="21"/>
      <c r="P76" s="91"/>
      <c r="Q76" s="92"/>
    </row>
    <row r="77" spans="1:17" x14ac:dyDescent="0.25">
      <c r="A77" s="65">
        <v>29</v>
      </c>
      <c r="B77" s="65" t="s">
        <v>335</v>
      </c>
      <c r="C77" s="2">
        <v>60</v>
      </c>
      <c r="D77" s="4">
        <v>100</v>
      </c>
      <c r="E77" s="4" t="s">
        <v>342</v>
      </c>
      <c r="F77" s="4" t="s">
        <v>349</v>
      </c>
      <c r="G77" s="4" t="s">
        <v>350</v>
      </c>
      <c r="H77" s="4" t="s">
        <v>351</v>
      </c>
      <c r="I77" s="20"/>
      <c r="J77" s="20"/>
      <c r="K77" s="20"/>
      <c r="L77" s="20"/>
      <c r="M77" s="20"/>
      <c r="N77" s="20"/>
      <c r="O77" s="20"/>
      <c r="P77" s="87"/>
      <c r="Q77" s="88"/>
    </row>
    <row r="78" spans="1:17" x14ac:dyDescent="0.25">
      <c r="A78" s="65">
        <v>101</v>
      </c>
      <c r="B78" s="65" t="s">
        <v>110</v>
      </c>
      <c r="C78" s="2">
        <v>250</v>
      </c>
      <c r="D78" s="4">
        <v>250</v>
      </c>
      <c r="E78" s="4">
        <v>2.9</v>
      </c>
      <c r="F78" s="4">
        <v>5.07</v>
      </c>
      <c r="G78" s="4">
        <v>13.4</v>
      </c>
      <c r="H78" s="4">
        <v>107.2</v>
      </c>
      <c r="I78" s="20">
        <v>0.9</v>
      </c>
      <c r="J78" s="20"/>
      <c r="K78" s="20"/>
      <c r="L78" s="20"/>
      <c r="M78" s="20">
        <v>25</v>
      </c>
      <c r="N78" s="20">
        <v>25</v>
      </c>
      <c r="O78" s="20">
        <v>0.9</v>
      </c>
      <c r="P78" s="87"/>
      <c r="Q78" s="88"/>
    </row>
    <row r="79" spans="1:17" x14ac:dyDescent="0.25">
      <c r="A79" s="63">
        <v>256</v>
      </c>
      <c r="B79" s="65" t="s">
        <v>35</v>
      </c>
      <c r="C79" s="2">
        <v>150</v>
      </c>
      <c r="D79" s="4">
        <v>180</v>
      </c>
      <c r="E79" s="4" t="s">
        <v>42</v>
      </c>
      <c r="F79" s="4" t="s">
        <v>41</v>
      </c>
      <c r="G79" s="4" t="s">
        <v>40</v>
      </c>
      <c r="H79" s="4" t="s">
        <v>352</v>
      </c>
      <c r="I79" s="20">
        <v>0.1</v>
      </c>
      <c r="J79" s="20">
        <v>4.7</v>
      </c>
      <c r="K79" s="20"/>
      <c r="L79" s="20"/>
      <c r="M79" s="20">
        <v>15.2</v>
      </c>
      <c r="N79" s="20">
        <v>36.799999999999997</v>
      </c>
      <c r="O79" s="20">
        <v>0.9</v>
      </c>
      <c r="P79" s="87"/>
      <c r="Q79" s="88"/>
    </row>
    <row r="80" spans="1:17" x14ac:dyDescent="0.25">
      <c r="A80" s="65">
        <v>367</v>
      </c>
      <c r="B80" s="65" t="s">
        <v>181</v>
      </c>
      <c r="C80" s="2">
        <v>100</v>
      </c>
      <c r="D80" s="4">
        <v>100</v>
      </c>
      <c r="E80" s="4">
        <v>11.6</v>
      </c>
      <c r="F80" s="4">
        <v>14.8</v>
      </c>
      <c r="G80" s="4">
        <v>20.3</v>
      </c>
      <c r="H80" s="4">
        <v>157.80000000000001</v>
      </c>
      <c r="I80" s="20">
        <v>0</v>
      </c>
      <c r="J80" s="20">
        <v>0.3</v>
      </c>
      <c r="K80" s="20"/>
      <c r="L80" s="20"/>
      <c r="M80" s="20">
        <v>11</v>
      </c>
      <c r="N80" s="20">
        <v>9</v>
      </c>
      <c r="O80" s="20">
        <v>0.8</v>
      </c>
      <c r="P80" s="87"/>
      <c r="Q80" s="88"/>
    </row>
    <row r="81" spans="1:17" ht="12.75" customHeight="1" x14ac:dyDescent="0.25">
      <c r="A81" s="63">
        <v>502</v>
      </c>
      <c r="B81" s="65" t="s">
        <v>27</v>
      </c>
      <c r="C81" s="2">
        <v>200</v>
      </c>
      <c r="D81" s="4">
        <v>200</v>
      </c>
      <c r="E81" s="4">
        <v>3.9</v>
      </c>
      <c r="F81" s="4">
        <v>3.1</v>
      </c>
      <c r="G81" s="4">
        <v>25.1</v>
      </c>
      <c r="H81" s="4">
        <v>104</v>
      </c>
      <c r="I81" s="20">
        <v>0.05</v>
      </c>
      <c r="J81" s="20">
        <v>56.2</v>
      </c>
      <c r="K81" s="20"/>
      <c r="L81" s="20">
        <v>269</v>
      </c>
      <c r="M81" s="20">
        <v>74</v>
      </c>
      <c r="N81" s="20">
        <v>22.2</v>
      </c>
      <c r="O81" s="20">
        <v>2.8</v>
      </c>
      <c r="P81" s="87"/>
      <c r="Q81" s="88"/>
    </row>
    <row r="82" spans="1:17" x14ac:dyDescent="0.25">
      <c r="A82" s="63"/>
      <c r="B82" s="65" t="s">
        <v>29</v>
      </c>
      <c r="C82" s="2">
        <v>50</v>
      </c>
      <c r="D82" s="4">
        <v>60</v>
      </c>
      <c r="E82" s="4" t="s">
        <v>43</v>
      </c>
      <c r="F82" s="4">
        <v>0</v>
      </c>
      <c r="G82" s="4" t="s">
        <v>44</v>
      </c>
      <c r="H82" s="4" t="s">
        <v>45</v>
      </c>
      <c r="I82" s="8">
        <v>0.35</v>
      </c>
      <c r="J82" s="8">
        <v>0.2</v>
      </c>
      <c r="K82" s="8">
        <v>12</v>
      </c>
      <c r="L82" s="8">
        <v>0</v>
      </c>
      <c r="M82" s="8">
        <v>120</v>
      </c>
      <c r="N82" s="8">
        <v>14</v>
      </c>
      <c r="O82" s="8">
        <v>0.16</v>
      </c>
      <c r="P82" s="87"/>
      <c r="Q82" s="88"/>
    </row>
    <row r="83" spans="1:17" x14ac:dyDescent="0.25">
      <c r="A83" s="63"/>
      <c r="B83" s="65" t="s">
        <v>34</v>
      </c>
      <c r="C83" s="2">
        <v>30</v>
      </c>
      <c r="D83" s="4">
        <v>40</v>
      </c>
      <c r="E83" s="4" t="s">
        <v>46</v>
      </c>
      <c r="F83" s="4" t="s">
        <v>47</v>
      </c>
      <c r="G83" s="4" t="s">
        <v>48</v>
      </c>
      <c r="H83" s="4" t="s">
        <v>86</v>
      </c>
      <c r="I83" s="20"/>
      <c r="J83" s="20"/>
      <c r="K83" s="20"/>
      <c r="L83" s="20"/>
      <c r="M83" s="20"/>
      <c r="N83" s="20"/>
      <c r="O83" s="20"/>
      <c r="P83" s="87"/>
      <c r="Q83" s="88"/>
    </row>
    <row r="84" spans="1:17" x14ac:dyDescent="0.25">
      <c r="A84" s="67"/>
      <c r="B84" s="67" t="s">
        <v>30</v>
      </c>
      <c r="C84" s="6">
        <v>840</v>
      </c>
      <c r="D84" s="14">
        <v>930</v>
      </c>
      <c r="E84" s="14" t="s">
        <v>111</v>
      </c>
      <c r="F84" s="14" t="s">
        <v>112</v>
      </c>
      <c r="G84" s="14" t="s">
        <v>113</v>
      </c>
      <c r="H84" s="14" t="s">
        <v>353</v>
      </c>
      <c r="I84" s="21">
        <f t="shared" ref="I84:O84" si="5">SUM(I79:I83)</f>
        <v>0.5</v>
      </c>
      <c r="J84" s="21">
        <f t="shared" si="5"/>
        <v>61.400000000000006</v>
      </c>
      <c r="K84" s="21">
        <f t="shared" si="5"/>
        <v>12</v>
      </c>
      <c r="L84" s="21">
        <f t="shared" si="5"/>
        <v>269</v>
      </c>
      <c r="M84" s="21">
        <f t="shared" si="5"/>
        <v>220.2</v>
      </c>
      <c r="N84" s="21">
        <f t="shared" si="5"/>
        <v>82</v>
      </c>
      <c r="O84" s="21">
        <f t="shared" si="5"/>
        <v>4.66</v>
      </c>
      <c r="P84" s="91"/>
      <c r="Q84" s="92"/>
    </row>
    <row r="85" spans="1:17" x14ac:dyDescent="0.25">
      <c r="A85" s="81" t="s">
        <v>194</v>
      </c>
      <c r="B85" s="82"/>
      <c r="C85" s="6">
        <v>1420</v>
      </c>
      <c r="D85" s="14">
        <v>1600</v>
      </c>
      <c r="E85" s="14" t="s">
        <v>206</v>
      </c>
      <c r="F85" s="14" t="s">
        <v>207</v>
      </c>
      <c r="G85" s="14" t="s">
        <v>208</v>
      </c>
      <c r="H85" s="14" t="s">
        <v>209</v>
      </c>
      <c r="I85" s="21">
        <v>1.3</v>
      </c>
      <c r="J85" s="21">
        <v>89</v>
      </c>
      <c r="K85" s="21">
        <v>33</v>
      </c>
      <c r="L85" s="21">
        <v>748</v>
      </c>
      <c r="M85" s="21">
        <v>293</v>
      </c>
      <c r="N85" s="21">
        <v>179</v>
      </c>
      <c r="O85" s="21">
        <v>6.7</v>
      </c>
      <c r="P85" s="91"/>
      <c r="Q85" s="92"/>
    </row>
    <row r="86" spans="1:17" ht="18.75" x14ac:dyDescent="0.3">
      <c r="A86" s="2"/>
      <c r="B86" s="30" t="s">
        <v>205</v>
      </c>
      <c r="C86" s="2"/>
      <c r="D86" s="4"/>
      <c r="E86" s="4"/>
      <c r="F86" s="4"/>
      <c r="G86" s="4"/>
      <c r="H86" s="4"/>
      <c r="I86" s="20"/>
      <c r="J86" s="20"/>
      <c r="K86" s="20"/>
      <c r="L86" s="20"/>
      <c r="M86" s="20"/>
      <c r="N86" s="20"/>
      <c r="O86" s="20"/>
      <c r="P86" s="87"/>
      <c r="Q86" s="88"/>
    </row>
    <row r="87" spans="1:17" ht="14.25" customHeight="1" x14ac:dyDescent="0.25">
      <c r="A87" s="2">
        <v>214</v>
      </c>
      <c r="B87" s="2" t="s">
        <v>114</v>
      </c>
      <c r="C87" s="2">
        <v>200</v>
      </c>
      <c r="D87" s="4">
        <v>200</v>
      </c>
      <c r="E87" s="4">
        <v>5.9</v>
      </c>
      <c r="F87" s="4">
        <v>7.7</v>
      </c>
      <c r="G87" s="4">
        <v>35.5</v>
      </c>
      <c r="H87" s="4">
        <v>286.10000000000002</v>
      </c>
      <c r="I87" s="20">
        <v>0.1</v>
      </c>
      <c r="J87" s="20">
        <v>0.5</v>
      </c>
      <c r="K87" s="20"/>
      <c r="L87" s="20"/>
      <c r="M87" s="20">
        <v>114</v>
      </c>
      <c r="N87" s="20">
        <v>17</v>
      </c>
      <c r="O87" s="20">
        <v>0.4</v>
      </c>
      <c r="P87" s="102"/>
      <c r="Q87" s="103"/>
    </row>
    <row r="88" spans="1:17" x14ac:dyDescent="0.25">
      <c r="A88" s="2">
        <v>465</v>
      </c>
      <c r="B88" s="2" t="s">
        <v>115</v>
      </c>
      <c r="C88" s="2">
        <v>200</v>
      </c>
      <c r="D88" s="4">
        <v>200</v>
      </c>
      <c r="E88" s="4">
        <v>3.3</v>
      </c>
      <c r="F88" s="4">
        <v>4.5999999999999996</v>
      </c>
      <c r="G88" s="4">
        <v>14.4</v>
      </c>
      <c r="H88" s="4">
        <v>88.3</v>
      </c>
      <c r="I88" s="20">
        <v>0</v>
      </c>
      <c r="J88" s="20">
        <v>0.5</v>
      </c>
      <c r="K88" s="20"/>
      <c r="L88" s="20"/>
      <c r="M88" s="20">
        <v>110</v>
      </c>
      <c r="N88" s="20">
        <v>13</v>
      </c>
      <c r="O88" s="20">
        <v>0.1</v>
      </c>
      <c r="P88" s="102"/>
      <c r="Q88" s="103"/>
    </row>
    <row r="89" spans="1:17" x14ac:dyDescent="0.25">
      <c r="A89" s="22"/>
      <c r="B89" s="2" t="s">
        <v>28</v>
      </c>
      <c r="C89" s="2">
        <v>125</v>
      </c>
      <c r="D89" s="4">
        <v>125</v>
      </c>
      <c r="E89" s="4">
        <v>6.8</v>
      </c>
      <c r="F89" s="4">
        <v>6.9</v>
      </c>
      <c r="G89" s="4">
        <v>9.4</v>
      </c>
      <c r="H89" s="4">
        <v>68.400000000000006</v>
      </c>
      <c r="I89" s="20"/>
      <c r="J89" s="20"/>
      <c r="K89" s="20"/>
      <c r="L89" s="20"/>
      <c r="M89" s="20"/>
      <c r="N89" s="20"/>
      <c r="O89" s="20"/>
      <c r="P89" s="102"/>
      <c r="Q89" s="103"/>
    </row>
    <row r="90" spans="1:17" x14ac:dyDescent="0.25">
      <c r="A90" s="22"/>
      <c r="B90" s="2" t="s">
        <v>29</v>
      </c>
      <c r="C90" s="2">
        <v>30</v>
      </c>
      <c r="D90" s="4">
        <v>40</v>
      </c>
      <c r="E90" s="4" t="s">
        <v>62</v>
      </c>
      <c r="F90" s="4">
        <v>0</v>
      </c>
      <c r="G90" s="4" t="s">
        <v>63</v>
      </c>
      <c r="H90" s="4" t="s">
        <v>31</v>
      </c>
      <c r="I90" s="20"/>
      <c r="J90" s="20"/>
      <c r="K90" s="20"/>
      <c r="L90" s="20"/>
      <c r="M90" s="20"/>
      <c r="N90" s="20"/>
      <c r="O90" s="20"/>
      <c r="P90" s="102"/>
      <c r="Q90" s="103"/>
    </row>
    <row r="91" spans="1:17" x14ac:dyDescent="0.25">
      <c r="A91" s="6"/>
      <c r="B91" s="6" t="s">
        <v>30</v>
      </c>
      <c r="C91" s="6">
        <v>555</v>
      </c>
      <c r="D91" s="14">
        <v>565</v>
      </c>
      <c r="E91" s="14" t="s">
        <v>210</v>
      </c>
      <c r="F91" s="14">
        <f>SUM(F87:F90)</f>
        <v>19.200000000000003</v>
      </c>
      <c r="G91" s="14" t="s">
        <v>211</v>
      </c>
      <c r="H91" s="14" t="s">
        <v>356</v>
      </c>
      <c r="I91" s="21">
        <f>SUM(I87:I90)</f>
        <v>0.1</v>
      </c>
      <c r="J91" s="21">
        <f>SUM(J87:J90)</f>
        <v>1</v>
      </c>
      <c r="K91" s="21"/>
      <c r="L91" s="21"/>
      <c r="M91" s="21">
        <f>SUM(M87:M90)</f>
        <v>224</v>
      </c>
      <c r="N91" s="21">
        <f>SUM(N87:N90)</f>
        <v>30</v>
      </c>
      <c r="O91" s="21">
        <f>SUM(O87:O90)</f>
        <v>0.5</v>
      </c>
      <c r="P91" s="91"/>
      <c r="Q91" s="92"/>
    </row>
    <row r="92" spans="1:17" x14ac:dyDescent="0.25">
      <c r="A92" s="2"/>
      <c r="B92" s="6" t="s">
        <v>32</v>
      </c>
      <c r="C92" s="2"/>
      <c r="D92" s="4"/>
      <c r="E92" s="4"/>
      <c r="F92" s="4"/>
      <c r="G92" s="4"/>
      <c r="H92" s="4"/>
      <c r="I92" s="5"/>
      <c r="J92" s="3"/>
      <c r="K92" s="5"/>
      <c r="L92" s="5"/>
      <c r="M92" s="5"/>
      <c r="N92" s="5"/>
      <c r="O92" s="5"/>
      <c r="P92" s="93"/>
      <c r="Q92" s="94"/>
    </row>
    <row r="93" spans="1:17" ht="14.25" customHeight="1" x14ac:dyDescent="0.25">
      <c r="A93" s="2"/>
      <c r="B93" s="7"/>
      <c r="C93" s="2"/>
      <c r="D93" s="4"/>
      <c r="E93" s="4"/>
      <c r="F93" s="4"/>
      <c r="G93" s="4"/>
      <c r="H93" s="4"/>
      <c r="I93" s="5"/>
      <c r="J93" s="3"/>
      <c r="K93" s="5"/>
      <c r="L93" s="5"/>
      <c r="M93" s="5"/>
      <c r="N93" s="5"/>
      <c r="O93" s="5"/>
      <c r="P93" s="56"/>
      <c r="Q93" s="57"/>
    </row>
    <row r="94" spans="1:17" x14ac:dyDescent="0.25">
      <c r="A94" s="2">
        <v>128</v>
      </c>
      <c r="B94" s="2" t="s">
        <v>117</v>
      </c>
      <c r="C94" s="2">
        <v>250</v>
      </c>
      <c r="D94" s="4">
        <v>250</v>
      </c>
      <c r="E94" s="4">
        <v>6.6</v>
      </c>
      <c r="F94" s="4">
        <v>2.2000000000000002</v>
      </c>
      <c r="G94" s="4">
        <v>21.8</v>
      </c>
      <c r="H94" s="4">
        <v>144.5</v>
      </c>
      <c r="I94" s="20"/>
      <c r="J94" s="20"/>
      <c r="K94" s="20"/>
      <c r="L94" s="20"/>
      <c r="M94" s="20"/>
      <c r="N94" s="20"/>
      <c r="O94" s="20"/>
      <c r="P94" s="87"/>
      <c r="Q94" s="88"/>
    </row>
    <row r="95" spans="1:17" x14ac:dyDescent="0.25">
      <c r="A95" s="22">
        <v>377</v>
      </c>
      <c r="B95" s="2" t="s">
        <v>70</v>
      </c>
      <c r="C95" s="2">
        <v>150</v>
      </c>
      <c r="D95" s="4">
        <v>180</v>
      </c>
      <c r="E95" s="4" t="s">
        <v>75</v>
      </c>
      <c r="F95" s="4" t="s">
        <v>76</v>
      </c>
      <c r="G95" s="4" t="s">
        <v>77</v>
      </c>
      <c r="H95" s="4" t="s">
        <v>78</v>
      </c>
      <c r="I95" s="20">
        <v>0.2</v>
      </c>
      <c r="J95" s="20">
        <v>0.6</v>
      </c>
      <c r="K95" s="20"/>
      <c r="L95" s="20">
        <v>123</v>
      </c>
      <c r="M95" s="20">
        <v>40</v>
      </c>
      <c r="N95" s="20">
        <v>33.299999999999997</v>
      </c>
      <c r="O95" s="20">
        <v>2</v>
      </c>
      <c r="P95" s="87"/>
      <c r="Q95" s="88"/>
    </row>
    <row r="96" spans="1:17" ht="14.25" customHeight="1" x14ac:dyDescent="0.25">
      <c r="A96" s="2" t="s">
        <v>126</v>
      </c>
      <c r="B96" s="2" t="s">
        <v>119</v>
      </c>
      <c r="C96" s="2">
        <v>100</v>
      </c>
      <c r="D96" s="4">
        <v>100</v>
      </c>
      <c r="E96" s="4">
        <v>12.9</v>
      </c>
      <c r="F96" s="4">
        <v>10.8</v>
      </c>
      <c r="G96" s="4">
        <v>9.1</v>
      </c>
      <c r="H96" s="4">
        <v>220</v>
      </c>
      <c r="I96" s="20">
        <v>0.1</v>
      </c>
      <c r="J96" s="20">
        <v>5.5</v>
      </c>
      <c r="K96" s="20">
        <v>40</v>
      </c>
      <c r="L96" s="20">
        <v>123</v>
      </c>
      <c r="M96" s="20">
        <v>33.299999999999997</v>
      </c>
      <c r="N96" s="20">
        <v>2</v>
      </c>
      <c r="O96" s="20"/>
      <c r="P96" s="87"/>
      <c r="Q96" s="88"/>
    </row>
    <row r="97" spans="1:17" x14ac:dyDescent="0.25">
      <c r="A97" s="2">
        <v>496</v>
      </c>
      <c r="B97" s="2" t="s">
        <v>118</v>
      </c>
      <c r="C97" s="2">
        <v>200</v>
      </c>
      <c r="D97" s="4">
        <v>200</v>
      </c>
      <c r="E97" s="4">
        <v>0.2</v>
      </c>
      <c r="F97" s="4">
        <v>0.1</v>
      </c>
      <c r="G97" s="4">
        <v>19.5</v>
      </c>
      <c r="H97" s="4">
        <v>74.3</v>
      </c>
      <c r="I97" s="20"/>
      <c r="J97" s="20">
        <v>3</v>
      </c>
      <c r="K97" s="20"/>
      <c r="L97" s="20">
        <v>186</v>
      </c>
      <c r="M97" s="20">
        <v>19.899999999999999</v>
      </c>
      <c r="N97" s="20">
        <v>28.6</v>
      </c>
      <c r="O97" s="20">
        <v>2.1</v>
      </c>
      <c r="P97" s="87"/>
      <c r="Q97" s="88"/>
    </row>
    <row r="98" spans="1:17" x14ac:dyDescent="0.25">
      <c r="A98" s="22"/>
      <c r="B98" s="2" t="s">
        <v>29</v>
      </c>
      <c r="C98" s="2">
        <v>50</v>
      </c>
      <c r="D98" s="4">
        <v>60</v>
      </c>
      <c r="E98" s="4" t="s">
        <v>43</v>
      </c>
      <c r="F98" s="4">
        <v>0</v>
      </c>
      <c r="G98" s="4" t="s">
        <v>44</v>
      </c>
      <c r="H98" s="4" t="s">
        <v>45</v>
      </c>
      <c r="I98" s="20">
        <v>0.5</v>
      </c>
      <c r="J98" s="20"/>
      <c r="K98" s="20"/>
      <c r="L98" s="20">
        <v>4.5</v>
      </c>
      <c r="M98" s="20"/>
      <c r="N98" s="20">
        <v>1.1000000000000001</v>
      </c>
      <c r="O98" s="20">
        <v>0.2</v>
      </c>
      <c r="P98" s="87"/>
      <c r="Q98" s="88"/>
    </row>
    <row r="99" spans="1:17" x14ac:dyDescent="0.25">
      <c r="A99" s="22"/>
      <c r="B99" s="2" t="s">
        <v>34</v>
      </c>
      <c r="C99" s="2">
        <v>30</v>
      </c>
      <c r="D99" s="4">
        <v>40</v>
      </c>
      <c r="E99" s="4" t="s">
        <v>46</v>
      </c>
      <c r="F99" s="4" t="s">
        <v>47</v>
      </c>
      <c r="G99" s="4" t="s">
        <v>48</v>
      </c>
      <c r="H99" s="4" t="s">
        <v>86</v>
      </c>
      <c r="I99" s="20"/>
      <c r="J99" s="20"/>
      <c r="K99" s="20"/>
      <c r="L99" s="20"/>
      <c r="M99" s="20"/>
      <c r="N99" s="20"/>
      <c r="O99" s="20"/>
      <c r="P99" s="87"/>
      <c r="Q99" s="88"/>
    </row>
    <row r="100" spans="1:17" x14ac:dyDescent="0.25">
      <c r="A100" s="22"/>
      <c r="B100" s="2" t="s">
        <v>131</v>
      </c>
      <c r="C100" s="2">
        <v>180</v>
      </c>
      <c r="D100" s="4">
        <v>180</v>
      </c>
      <c r="E100" s="4">
        <v>0.8</v>
      </c>
      <c r="F100" s="4">
        <v>0.8</v>
      </c>
      <c r="G100" s="4">
        <v>19.600000000000001</v>
      </c>
      <c r="H100" s="4">
        <v>94</v>
      </c>
      <c r="I100" s="20"/>
      <c r="J100" s="20"/>
      <c r="K100" s="20"/>
      <c r="L100" s="20"/>
      <c r="M100" s="20"/>
      <c r="N100" s="20"/>
      <c r="O100" s="20"/>
      <c r="P100" s="52"/>
      <c r="Q100" s="53"/>
    </row>
    <row r="101" spans="1:17" x14ac:dyDescent="0.25">
      <c r="A101" s="6"/>
      <c r="B101" s="6" t="s">
        <v>30</v>
      </c>
      <c r="C101" s="6">
        <v>960</v>
      </c>
      <c r="D101" s="14">
        <v>1010</v>
      </c>
      <c r="E101" s="14" t="s">
        <v>120</v>
      </c>
      <c r="F101" s="14" t="s">
        <v>121</v>
      </c>
      <c r="G101" s="14" t="s">
        <v>122</v>
      </c>
      <c r="H101" s="14" t="s">
        <v>357</v>
      </c>
      <c r="I101" s="21">
        <f t="shared" ref="I101:O101" si="6">SUM(I95:I99)</f>
        <v>0.8</v>
      </c>
      <c r="J101" s="21">
        <f t="shared" si="6"/>
        <v>9.1</v>
      </c>
      <c r="K101" s="21">
        <f t="shared" si="6"/>
        <v>40</v>
      </c>
      <c r="L101" s="21">
        <f t="shared" si="6"/>
        <v>436.5</v>
      </c>
      <c r="M101" s="21">
        <f t="shared" si="6"/>
        <v>93.199999999999989</v>
      </c>
      <c r="N101" s="21">
        <f t="shared" si="6"/>
        <v>65</v>
      </c>
      <c r="O101" s="21">
        <f t="shared" si="6"/>
        <v>4.3</v>
      </c>
      <c r="P101" s="91"/>
      <c r="Q101" s="92"/>
    </row>
    <row r="102" spans="1:17" x14ac:dyDescent="0.25">
      <c r="A102" s="81" t="s">
        <v>194</v>
      </c>
      <c r="B102" s="82"/>
      <c r="C102" s="6">
        <v>1515</v>
      </c>
      <c r="D102" s="14">
        <v>1575</v>
      </c>
      <c r="E102" s="14" t="s">
        <v>212</v>
      </c>
      <c r="F102" s="14" t="s">
        <v>213</v>
      </c>
      <c r="G102" s="14" t="s">
        <v>214</v>
      </c>
      <c r="H102" s="14" t="s">
        <v>358</v>
      </c>
      <c r="I102" s="21">
        <v>0.9</v>
      </c>
      <c r="J102" s="21">
        <v>10.1</v>
      </c>
      <c r="K102" s="21">
        <v>40</v>
      </c>
      <c r="L102" s="21">
        <v>437</v>
      </c>
      <c r="M102" s="21">
        <v>317.2</v>
      </c>
      <c r="N102" s="21">
        <v>95</v>
      </c>
      <c r="O102" s="21">
        <v>4.8</v>
      </c>
      <c r="P102" s="91"/>
      <c r="Q102" s="92"/>
    </row>
    <row r="103" spans="1:17" ht="18.75" x14ac:dyDescent="0.3">
      <c r="A103" s="65"/>
      <c r="B103" s="29" t="s">
        <v>124</v>
      </c>
      <c r="C103" s="2"/>
      <c r="D103" s="4"/>
      <c r="E103" s="4"/>
      <c r="F103" s="4"/>
      <c r="G103" s="4"/>
      <c r="H103" s="4"/>
      <c r="I103" s="20"/>
      <c r="J103" s="20"/>
      <c r="K103" s="20"/>
      <c r="L103" s="20"/>
      <c r="M103" s="20"/>
      <c r="N103" s="20"/>
      <c r="O103" s="20"/>
      <c r="P103" s="87"/>
      <c r="Q103" s="88"/>
    </row>
    <row r="104" spans="1:17" x14ac:dyDescent="0.25">
      <c r="A104" s="65" t="s">
        <v>297</v>
      </c>
      <c r="B104" s="2" t="s">
        <v>128</v>
      </c>
      <c r="C104" s="2">
        <v>100</v>
      </c>
      <c r="D104" s="4">
        <v>100</v>
      </c>
      <c r="E104" s="4">
        <v>15.9</v>
      </c>
      <c r="F104" s="4">
        <v>15.3</v>
      </c>
      <c r="G104" s="4">
        <v>9.1</v>
      </c>
      <c r="H104" s="4">
        <v>209</v>
      </c>
      <c r="I104" s="20">
        <v>0.14000000000000001</v>
      </c>
      <c r="J104" s="20">
        <v>0</v>
      </c>
      <c r="K104" s="20"/>
      <c r="L104" s="20"/>
      <c r="M104" s="20">
        <v>50</v>
      </c>
      <c r="N104" s="20">
        <v>20</v>
      </c>
      <c r="O104" s="20">
        <v>1.7</v>
      </c>
      <c r="P104" s="87"/>
      <c r="Q104" s="88"/>
    </row>
    <row r="105" spans="1:17" x14ac:dyDescent="0.25">
      <c r="A105" s="65">
        <v>202</v>
      </c>
      <c r="B105" s="2" t="s">
        <v>129</v>
      </c>
      <c r="C105" s="2">
        <v>150</v>
      </c>
      <c r="D105" s="4">
        <v>180</v>
      </c>
      <c r="E105" s="4" t="s">
        <v>95</v>
      </c>
      <c r="F105" s="4" t="s">
        <v>96</v>
      </c>
      <c r="G105" s="4" t="s">
        <v>97</v>
      </c>
      <c r="H105" s="4" t="s">
        <v>359</v>
      </c>
      <c r="I105" s="20">
        <v>0.14000000000000001</v>
      </c>
      <c r="J105" s="20">
        <v>0.3</v>
      </c>
      <c r="K105" s="20"/>
      <c r="L105" s="20">
        <v>256</v>
      </c>
      <c r="M105" s="20">
        <v>104</v>
      </c>
      <c r="N105" s="20">
        <v>26</v>
      </c>
      <c r="O105" s="20">
        <v>2.65</v>
      </c>
      <c r="P105" s="87"/>
      <c r="Q105" s="88"/>
    </row>
    <row r="106" spans="1:17" x14ac:dyDescent="0.25">
      <c r="A106" s="65">
        <v>459</v>
      </c>
      <c r="B106" s="2" t="s">
        <v>130</v>
      </c>
      <c r="C106" s="2">
        <v>200</v>
      </c>
      <c r="D106" s="4">
        <v>200</v>
      </c>
      <c r="E106" s="4">
        <v>0.1</v>
      </c>
      <c r="F106" s="4">
        <v>3.09</v>
      </c>
      <c r="G106" s="4">
        <v>9.8000000000000007</v>
      </c>
      <c r="H106" s="4">
        <v>56.4</v>
      </c>
      <c r="I106" s="20">
        <v>0.1</v>
      </c>
      <c r="J106" s="20">
        <v>0.9</v>
      </c>
      <c r="K106" s="20"/>
      <c r="L106" s="20">
        <v>126</v>
      </c>
      <c r="M106" s="20">
        <v>21</v>
      </c>
      <c r="N106" s="20">
        <v>1.2</v>
      </c>
      <c r="O106" s="20">
        <v>1.6</v>
      </c>
      <c r="P106" s="87"/>
      <c r="Q106" s="88"/>
    </row>
    <row r="107" spans="1:17" x14ac:dyDescent="0.25">
      <c r="A107" s="65"/>
      <c r="B107" s="2" t="s">
        <v>29</v>
      </c>
      <c r="C107" s="2">
        <v>30</v>
      </c>
      <c r="D107" s="4">
        <v>40</v>
      </c>
      <c r="E107" s="4" t="s">
        <v>62</v>
      </c>
      <c r="F107" s="4">
        <v>0</v>
      </c>
      <c r="G107" s="4" t="s">
        <v>63</v>
      </c>
      <c r="H107" s="4" t="s">
        <v>31</v>
      </c>
      <c r="I107" s="20">
        <v>0</v>
      </c>
      <c r="J107" s="20">
        <v>0</v>
      </c>
      <c r="K107" s="20">
        <v>0</v>
      </c>
      <c r="L107" s="20">
        <v>0.3</v>
      </c>
      <c r="M107" s="20"/>
      <c r="N107" s="20"/>
      <c r="O107" s="20"/>
      <c r="P107" s="87"/>
      <c r="Q107" s="88"/>
    </row>
    <row r="108" spans="1:17" x14ac:dyDescent="0.25">
      <c r="A108" s="65"/>
      <c r="B108" s="2" t="s">
        <v>34</v>
      </c>
      <c r="C108" s="2">
        <v>40</v>
      </c>
      <c r="D108" s="4">
        <v>50</v>
      </c>
      <c r="E108" s="4" t="s">
        <v>82</v>
      </c>
      <c r="F108" s="4" t="s">
        <v>83</v>
      </c>
      <c r="G108" s="4" t="s">
        <v>84</v>
      </c>
      <c r="H108" s="4" t="s">
        <v>85</v>
      </c>
      <c r="I108" s="20"/>
      <c r="J108" s="20"/>
      <c r="K108" s="20"/>
      <c r="L108" s="20"/>
      <c r="M108" s="20"/>
      <c r="N108" s="20"/>
      <c r="O108" s="20"/>
      <c r="P108" s="87"/>
      <c r="Q108" s="88"/>
    </row>
    <row r="109" spans="1:17" x14ac:dyDescent="0.25">
      <c r="A109" s="63"/>
      <c r="B109" s="2" t="s">
        <v>28</v>
      </c>
      <c r="C109" s="2"/>
      <c r="D109" s="4">
        <v>125</v>
      </c>
      <c r="E109" s="4">
        <v>6.8</v>
      </c>
      <c r="F109" s="4">
        <v>6.9</v>
      </c>
      <c r="G109" s="4">
        <v>9.4</v>
      </c>
      <c r="H109" s="4">
        <v>68.400000000000006</v>
      </c>
      <c r="I109" s="20"/>
      <c r="J109" s="20"/>
      <c r="K109" s="20"/>
      <c r="L109" s="20"/>
      <c r="M109" s="20"/>
      <c r="N109" s="20"/>
      <c r="O109" s="20"/>
      <c r="P109" s="87"/>
      <c r="Q109" s="88"/>
    </row>
    <row r="110" spans="1:17" x14ac:dyDescent="0.25">
      <c r="A110" s="67"/>
      <c r="B110" s="6" t="s">
        <v>90</v>
      </c>
      <c r="C110" s="6">
        <v>520</v>
      </c>
      <c r="D110" s="14">
        <v>695</v>
      </c>
      <c r="E110" s="14" t="s">
        <v>134</v>
      </c>
      <c r="F110" s="14" t="s">
        <v>133</v>
      </c>
      <c r="G110" s="14" t="s">
        <v>132</v>
      </c>
      <c r="H110" s="14" t="s">
        <v>360</v>
      </c>
      <c r="I110" s="21">
        <f t="shared" ref="I110:O110" si="7">SUM(I105:I109)</f>
        <v>0.24000000000000002</v>
      </c>
      <c r="J110" s="21">
        <f t="shared" si="7"/>
        <v>1.2</v>
      </c>
      <c r="K110" s="21">
        <f t="shared" si="7"/>
        <v>0</v>
      </c>
      <c r="L110" s="21">
        <f t="shared" si="7"/>
        <v>382.3</v>
      </c>
      <c r="M110" s="21">
        <f t="shared" si="7"/>
        <v>125</v>
      </c>
      <c r="N110" s="21">
        <f t="shared" si="7"/>
        <v>27.2</v>
      </c>
      <c r="O110" s="21">
        <f t="shared" si="7"/>
        <v>4.25</v>
      </c>
      <c r="P110" s="91"/>
      <c r="Q110" s="92"/>
    </row>
    <row r="111" spans="1:17" x14ac:dyDescent="0.25">
      <c r="A111" s="65"/>
      <c r="B111" s="6" t="s">
        <v>135</v>
      </c>
      <c r="C111" s="2"/>
      <c r="D111" s="4"/>
      <c r="E111" s="4"/>
      <c r="F111" s="4"/>
      <c r="G111" s="4"/>
      <c r="H111" s="4"/>
      <c r="I111" s="21"/>
      <c r="J111" s="21"/>
      <c r="K111" s="21"/>
      <c r="L111" s="21"/>
      <c r="M111" s="21"/>
      <c r="N111" s="21"/>
      <c r="O111" s="21"/>
      <c r="P111" s="91"/>
      <c r="Q111" s="92"/>
    </row>
    <row r="112" spans="1:17" x14ac:dyDescent="0.25">
      <c r="A112" s="65"/>
      <c r="B112" s="2" t="s">
        <v>338</v>
      </c>
      <c r="C112" s="2">
        <v>60</v>
      </c>
      <c r="D112" s="4">
        <v>100</v>
      </c>
      <c r="E112" s="4" t="s">
        <v>59</v>
      </c>
      <c r="F112" s="4" t="s">
        <v>67</v>
      </c>
      <c r="G112" s="4" t="s">
        <v>60</v>
      </c>
      <c r="H112" s="4" t="s">
        <v>61</v>
      </c>
      <c r="I112" s="20"/>
      <c r="J112" s="20"/>
      <c r="K112" s="20"/>
      <c r="L112" s="20"/>
      <c r="M112" s="20"/>
      <c r="N112" s="20"/>
      <c r="O112" s="20"/>
      <c r="P112" s="87"/>
      <c r="Q112" s="88"/>
    </row>
    <row r="113" spans="1:17" x14ac:dyDescent="0.25">
      <c r="A113" s="65">
        <v>130</v>
      </c>
      <c r="B113" s="2" t="s">
        <v>136</v>
      </c>
      <c r="C113" s="2">
        <v>250</v>
      </c>
      <c r="D113" s="4">
        <v>250</v>
      </c>
      <c r="E113" s="4">
        <v>2.6</v>
      </c>
      <c r="F113" s="4">
        <v>2.2000000000000002</v>
      </c>
      <c r="G113" s="4">
        <v>16.399999999999999</v>
      </c>
      <c r="H113" s="4">
        <v>99.6</v>
      </c>
      <c r="I113" s="20"/>
      <c r="J113" s="20"/>
      <c r="K113" s="20"/>
      <c r="L113" s="20"/>
      <c r="M113" s="20"/>
      <c r="N113" s="20"/>
      <c r="O113" s="20"/>
      <c r="P113" s="87"/>
      <c r="Q113" s="88"/>
    </row>
    <row r="114" spans="1:17" x14ac:dyDescent="0.25">
      <c r="A114" s="65">
        <v>386</v>
      </c>
      <c r="B114" s="2" t="s">
        <v>102</v>
      </c>
      <c r="C114" s="2">
        <v>150</v>
      </c>
      <c r="D114" s="4">
        <v>180</v>
      </c>
      <c r="E114" s="4" t="s">
        <v>104</v>
      </c>
      <c r="F114" s="4" t="s">
        <v>105</v>
      </c>
      <c r="G114" s="4" t="s">
        <v>106</v>
      </c>
      <c r="H114" s="4" t="s">
        <v>348</v>
      </c>
      <c r="I114" s="20">
        <v>0.1</v>
      </c>
      <c r="J114" s="20">
        <v>4.5999999999999996</v>
      </c>
      <c r="K114" s="20">
        <v>2.1</v>
      </c>
      <c r="L114" s="20">
        <v>56.5</v>
      </c>
      <c r="M114" s="20">
        <v>21</v>
      </c>
      <c r="N114" s="20">
        <v>20.100000000000001</v>
      </c>
      <c r="O114" s="20">
        <v>0.74</v>
      </c>
      <c r="P114" s="87"/>
      <c r="Q114" s="88"/>
    </row>
    <row r="115" spans="1:17" x14ac:dyDescent="0.25">
      <c r="A115" s="65">
        <v>299</v>
      </c>
      <c r="B115" s="2" t="s">
        <v>103</v>
      </c>
      <c r="C115" s="2">
        <v>100</v>
      </c>
      <c r="D115" s="4">
        <v>100</v>
      </c>
      <c r="E115" s="4">
        <v>6.5</v>
      </c>
      <c r="F115" s="4">
        <v>2.2000000000000002</v>
      </c>
      <c r="G115" s="4">
        <v>23.4</v>
      </c>
      <c r="H115" s="4">
        <v>191</v>
      </c>
      <c r="I115" s="20">
        <v>0.2</v>
      </c>
      <c r="J115" s="20">
        <v>0.6</v>
      </c>
      <c r="K115" s="20"/>
      <c r="L115" s="20">
        <v>10.8</v>
      </c>
      <c r="M115" s="20"/>
      <c r="N115" s="20">
        <v>21.1</v>
      </c>
      <c r="O115" s="20">
        <v>0.9</v>
      </c>
      <c r="P115" s="87"/>
      <c r="Q115" s="88"/>
    </row>
    <row r="116" spans="1:17" x14ac:dyDescent="0.25">
      <c r="A116" s="63">
        <v>496</v>
      </c>
      <c r="B116" s="2" t="s">
        <v>73</v>
      </c>
      <c r="C116" s="2">
        <v>200</v>
      </c>
      <c r="D116" s="4">
        <v>200</v>
      </c>
      <c r="E116" s="4">
        <v>0.2</v>
      </c>
      <c r="F116" s="4">
        <v>0.1</v>
      </c>
      <c r="G116" s="4">
        <v>19.5</v>
      </c>
      <c r="H116" s="4">
        <v>74.3</v>
      </c>
      <c r="I116" s="20">
        <v>0.1</v>
      </c>
      <c r="J116" s="20">
        <v>2.6</v>
      </c>
      <c r="K116" s="20">
        <v>8.5</v>
      </c>
      <c r="L116" s="20">
        <v>226</v>
      </c>
      <c r="M116" s="20">
        <v>50</v>
      </c>
      <c r="N116" s="20">
        <v>58</v>
      </c>
      <c r="O116" s="20">
        <v>0.45</v>
      </c>
      <c r="P116" s="87"/>
      <c r="Q116" s="88"/>
    </row>
    <row r="117" spans="1:17" x14ac:dyDescent="0.25">
      <c r="A117" s="63"/>
      <c r="B117" s="2" t="s">
        <v>29</v>
      </c>
      <c r="C117" s="2">
        <v>50</v>
      </c>
      <c r="D117" s="4">
        <v>60</v>
      </c>
      <c r="E117" s="4" t="s">
        <v>43</v>
      </c>
      <c r="F117" s="4">
        <v>0</v>
      </c>
      <c r="G117" s="4" t="s">
        <v>44</v>
      </c>
      <c r="H117" s="4" t="s">
        <v>45</v>
      </c>
      <c r="I117" s="20">
        <v>0.5</v>
      </c>
      <c r="J117" s="20"/>
      <c r="K117" s="20"/>
      <c r="L117" s="20">
        <v>4.5</v>
      </c>
      <c r="M117" s="20"/>
      <c r="N117" s="20">
        <v>1.1000000000000001</v>
      </c>
      <c r="O117" s="20">
        <v>0.2</v>
      </c>
      <c r="P117" s="87"/>
      <c r="Q117" s="88"/>
    </row>
    <row r="118" spans="1:17" x14ac:dyDescent="0.25">
      <c r="A118" s="63"/>
      <c r="B118" s="2" t="s">
        <v>34</v>
      </c>
      <c r="C118" s="2">
        <v>30</v>
      </c>
      <c r="D118" s="4">
        <v>40</v>
      </c>
      <c r="E118" s="4" t="s">
        <v>46</v>
      </c>
      <c r="F118" s="4" t="s">
        <v>47</v>
      </c>
      <c r="G118" s="4" t="s">
        <v>48</v>
      </c>
      <c r="H118" s="4" t="s">
        <v>86</v>
      </c>
      <c r="I118" s="20"/>
      <c r="J118" s="20"/>
      <c r="K118" s="20"/>
      <c r="L118" s="20"/>
      <c r="M118" s="20"/>
      <c r="N118" s="20"/>
      <c r="O118" s="20"/>
      <c r="P118" s="87"/>
      <c r="Q118" s="88"/>
    </row>
    <row r="119" spans="1:17" x14ac:dyDescent="0.25">
      <c r="A119" s="65"/>
      <c r="B119" s="2"/>
      <c r="C119" s="2"/>
      <c r="D119" s="4"/>
      <c r="E119" s="4"/>
      <c r="F119" s="4"/>
      <c r="G119" s="4"/>
      <c r="H119" s="4"/>
      <c r="I119" s="20"/>
      <c r="J119" s="20"/>
      <c r="K119" s="20"/>
      <c r="L119" s="20"/>
      <c r="M119" s="20"/>
      <c r="N119" s="20"/>
      <c r="O119" s="20"/>
      <c r="P119" s="87"/>
      <c r="Q119" s="88"/>
    </row>
    <row r="120" spans="1:17" x14ac:dyDescent="0.25">
      <c r="A120" s="67"/>
      <c r="B120" s="6" t="s">
        <v>90</v>
      </c>
      <c r="C120" s="6">
        <v>840</v>
      </c>
      <c r="D120" s="14">
        <v>930</v>
      </c>
      <c r="E120" s="14" t="s">
        <v>137</v>
      </c>
      <c r="F120" s="14" t="s">
        <v>138</v>
      </c>
      <c r="G120" s="14" t="s">
        <v>139</v>
      </c>
      <c r="H120" s="14" t="s">
        <v>361</v>
      </c>
      <c r="I120" s="21">
        <f t="shared" ref="I120:O120" si="8">SUM(I114:I119)</f>
        <v>0.9</v>
      </c>
      <c r="J120" s="21">
        <f t="shared" si="8"/>
        <v>7.7999999999999989</v>
      </c>
      <c r="K120" s="21">
        <f t="shared" si="8"/>
        <v>10.6</v>
      </c>
      <c r="L120" s="21">
        <f t="shared" si="8"/>
        <v>297.8</v>
      </c>
      <c r="M120" s="21">
        <f t="shared" si="8"/>
        <v>71</v>
      </c>
      <c r="N120" s="21">
        <f t="shared" si="8"/>
        <v>100.3</v>
      </c>
      <c r="O120" s="21">
        <f t="shared" si="8"/>
        <v>2.2900000000000005</v>
      </c>
      <c r="P120" s="91"/>
      <c r="Q120" s="92"/>
    </row>
    <row r="121" spans="1:17" x14ac:dyDescent="0.25">
      <c r="A121" s="81" t="s">
        <v>194</v>
      </c>
      <c r="B121" s="82"/>
      <c r="C121" s="6">
        <v>1360</v>
      </c>
      <c r="D121" s="14">
        <v>1625</v>
      </c>
      <c r="E121" s="14" t="s">
        <v>215</v>
      </c>
      <c r="F121" s="14" t="s">
        <v>216</v>
      </c>
      <c r="G121" s="14" t="s">
        <v>217</v>
      </c>
      <c r="H121" s="14" t="s">
        <v>362</v>
      </c>
      <c r="I121" s="21">
        <v>1.1000000000000001</v>
      </c>
      <c r="J121" s="21">
        <v>9</v>
      </c>
      <c r="K121" s="21">
        <v>11</v>
      </c>
      <c r="L121" s="21">
        <v>680</v>
      </c>
      <c r="M121" s="21">
        <v>195</v>
      </c>
      <c r="N121" s="21">
        <v>127</v>
      </c>
      <c r="O121" s="21">
        <v>6.6</v>
      </c>
      <c r="P121" s="91"/>
      <c r="Q121" s="92"/>
    </row>
    <row r="122" spans="1:17" x14ac:dyDescent="0.25">
      <c r="A122" s="2"/>
      <c r="B122" s="2"/>
      <c r="C122" s="2"/>
      <c r="D122" s="4"/>
      <c r="E122" s="4"/>
      <c r="F122" s="4"/>
      <c r="G122" s="4"/>
      <c r="H122" s="4"/>
      <c r="I122" s="20"/>
      <c r="J122" s="20"/>
      <c r="K122" s="20"/>
      <c r="L122" s="20"/>
      <c r="M122" s="20"/>
      <c r="N122" s="20"/>
      <c r="O122" s="20"/>
      <c r="P122" s="87"/>
      <c r="Q122" s="88"/>
    </row>
    <row r="123" spans="1:17" ht="18.75" x14ac:dyDescent="0.3">
      <c r="A123" s="2"/>
      <c r="B123" s="30" t="s">
        <v>140</v>
      </c>
      <c r="C123" s="2"/>
      <c r="D123" s="4"/>
      <c r="E123" s="4"/>
      <c r="F123" s="4"/>
      <c r="G123" s="4"/>
      <c r="H123" s="4"/>
      <c r="I123" s="20"/>
      <c r="J123" s="20"/>
      <c r="K123" s="20"/>
      <c r="L123" s="20"/>
      <c r="M123" s="20"/>
      <c r="N123" s="20"/>
      <c r="O123" s="20"/>
      <c r="P123" s="93"/>
      <c r="Q123" s="94"/>
    </row>
    <row r="124" spans="1:17" x14ac:dyDescent="0.25">
      <c r="A124" s="22">
        <v>226</v>
      </c>
      <c r="B124" s="7" t="s">
        <v>26</v>
      </c>
      <c r="C124" s="7">
        <v>200</v>
      </c>
      <c r="D124" s="16">
        <v>200</v>
      </c>
      <c r="E124" s="16">
        <v>11.5</v>
      </c>
      <c r="F124" s="16">
        <v>9.8000000000000007</v>
      </c>
      <c r="G124" s="16">
        <v>31.4</v>
      </c>
      <c r="H124" s="16">
        <v>236.1</v>
      </c>
      <c r="I124" s="8">
        <v>0.1</v>
      </c>
      <c r="J124" s="8">
        <v>0.4</v>
      </c>
      <c r="K124" s="8">
        <v>0</v>
      </c>
      <c r="L124" s="8">
        <v>153</v>
      </c>
      <c r="M124" s="8">
        <v>86.9</v>
      </c>
      <c r="N124" s="8">
        <v>20</v>
      </c>
      <c r="O124" s="8">
        <v>0.4</v>
      </c>
      <c r="P124" s="87"/>
      <c r="Q124" s="88"/>
    </row>
    <row r="125" spans="1:17" x14ac:dyDescent="0.25">
      <c r="A125" s="22">
        <v>502</v>
      </c>
      <c r="B125" s="2" t="s">
        <v>27</v>
      </c>
      <c r="C125" s="2">
        <v>200</v>
      </c>
      <c r="D125" s="4">
        <v>200</v>
      </c>
      <c r="E125" s="4">
        <v>3.9</v>
      </c>
      <c r="F125" s="4">
        <v>3.1</v>
      </c>
      <c r="G125" s="4">
        <v>25.1</v>
      </c>
      <c r="H125" s="4">
        <v>104</v>
      </c>
      <c r="I125" s="8">
        <v>0.35</v>
      </c>
      <c r="J125" s="8">
        <v>0.2</v>
      </c>
      <c r="K125" s="8">
        <v>12</v>
      </c>
      <c r="L125" s="8">
        <v>0</v>
      </c>
      <c r="M125" s="8">
        <v>120</v>
      </c>
      <c r="N125" s="8">
        <v>14</v>
      </c>
      <c r="O125" s="8">
        <v>0.16</v>
      </c>
      <c r="P125" s="102"/>
      <c r="Q125" s="103"/>
    </row>
    <row r="126" spans="1:17" x14ac:dyDescent="0.25">
      <c r="A126" s="2">
        <v>75</v>
      </c>
      <c r="B126" s="2" t="s">
        <v>116</v>
      </c>
      <c r="C126" s="2">
        <v>15</v>
      </c>
      <c r="D126" s="4">
        <v>15</v>
      </c>
      <c r="E126" s="4">
        <v>4.3</v>
      </c>
      <c r="F126" s="4">
        <v>2.9</v>
      </c>
      <c r="G126" s="4">
        <v>0</v>
      </c>
      <c r="H126" s="4">
        <v>53.7</v>
      </c>
      <c r="I126" s="20"/>
      <c r="J126" s="20"/>
      <c r="K126" s="20"/>
      <c r="L126" s="20"/>
      <c r="M126" s="20"/>
      <c r="N126" s="20"/>
      <c r="O126" s="20"/>
      <c r="P126" s="87"/>
      <c r="Q126" s="88"/>
    </row>
    <row r="127" spans="1:17" x14ac:dyDescent="0.25">
      <c r="A127" s="22"/>
      <c r="B127" s="2" t="s">
        <v>29</v>
      </c>
      <c r="C127" s="2">
        <v>30</v>
      </c>
      <c r="D127" s="4">
        <v>40</v>
      </c>
      <c r="E127" s="4" t="s">
        <v>62</v>
      </c>
      <c r="F127" s="4">
        <v>0</v>
      </c>
      <c r="G127" s="4" t="s">
        <v>63</v>
      </c>
      <c r="H127" s="4" t="s">
        <v>31</v>
      </c>
      <c r="I127" s="20"/>
      <c r="J127" s="20"/>
      <c r="K127" s="20"/>
      <c r="L127" s="20"/>
      <c r="M127" s="20"/>
      <c r="N127" s="20"/>
      <c r="O127" s="20"/>
      <c r="P127" s="87"/>
      <c r="Q127" s="88"/>
    </row>
    <row r="128" spans="1:17" x14ac:dyDescent="0.25">
      <c r="A128" s="2"/>
      <c r="B128" s="2" t="s">
        <v>131</v>
      </c>
      <c r="C128" s="2">
        <v>180</v>
      </c>
      <c r="D128" s="4">
        <v>180</v>
      </c>
      <c r="E128" s="4">
        <v>0.8</v>
      </c>
      <c r="F128" s="4">
        <v>0.8</v>
      </c>
      <c r="G128" s="4">
        <v>19.600000000000001</v>
      </c>
      <c r="H128" s="4">
        <v>94</v>
      </c>
      <c r="I128" s="20"/>
      <c r="J128" s="20"/>
      <c r="K128" s="20"/>
      <c r="L128" s="20"/>
      <c r="M128" s="20"/>
      <c r="N128" s="20"/>
      <c r="O128" s="20"/>
      <c r="P128" s="87"/>
      <c r="Q128" s="88"/>
    </row>
    <row r="129" spans="1:17" x14ac:dyDescent="0.25">
      <c r="A129" s="6"/>
      <c r="B129" s="6" t="s">
        <v>30</v>
      </c>
      <c r="C129" s="6">
        <v>625</v>
      </c>
      <c r="D129" s="14">
        <v>635</v>
      </c>
      <c r="E129" s="14" t="s">
        <v>141</v>
      </c>
      <c r="F129" s="14">
        <f>SUM(F124:F128)</f>
        <v>16.600000000000001</v>
      </c>
      <c r="G129" s="14" t="s">
        <v>142</v>
      </c>
      <c r="H129" s="14" t="s">
        <v>363</v>
      </c>
      <c r="I129" s="21">
        <f t="shared" ref="I129:O129" si="9">SUM(I124:I128)</f>
        <v>0.44999999999999996</v>
      </c>
      <c r="J129" s="21">
        <f t="shared" si="9"/>
        <v>0.60000000000000009</v>
      </c>
      <c r="K129" s="21">
        <f t="shared" si="9"/>
        <v>12</v>
      </c>
      <c r="L129" s="21">
        <f t="shared" si="9"/>
        <v>153</v>
      </c>
      <c r="M129" s="21">
        <f t="shared" si="9"/>
        <v>206.9</v>
      </c>
      <c r="N129" s="21">
        <f t="shared" si="9"/>
        <v>34</v>
      </c>
      <c r="O129" s="21">
        <f t="shared" si="9"/>
        <v>0.56000000000000005</v>
      </c>
      <c r="P129" s="91"/>
      <c r="Q129" s="92"/>
    </row>
    <row r="130" spans="1:17" x14ac:dyDescent="0.25">
      <c r="A130" s="2"/>
      <c r="B130" s="2"/>
      <c r="C130" s="2"/>
      <c r="D130" s="4"/>
      <c r="E130" s="4"/>
      <c r="F130" s="4"/>
      <c r="G130" s="4"/>
      <c r="H130" s="4"/>
      <c r="I130" s="20"/>
      <c r="J130" s="20"/>
      <c r="K130" s="20"/>
      <c r="L130" s="20"/>
      <c r="M130" s="20"/>
      <c r="N130" s="20"/>
      <c r="O130" s="20"/>
      <c r="P130" s="91"/>
      <c r="Q130" s="92"/>
    </row>
    <row r="131" spans="1:17" x14ac:dyDescent="0.25">
      <c r="A131" s="2"/>
      <c r="B131" s="25" t="s">
        <v>143</v>
      </c>
      <c r="C131" s="2"/>
      <c r="D131" s="4"/>
      <c r="E131" s="4"/>
      <c r="F131" s="4"/>
      <c r="G131" s="4"/>
      <c r="H131" s="4"/>
      <c r="I131" s="20"/>
      <c r="J131" s="20"/>
      <c r="K131" s="20"/>
      <c r="L131" s="20"/>
      <c r="M131" s="20"/>
      <c r="N131" s="20"/>
      <c r="O131" s="20"/>
      <c r="P131" s="87"/>
      <c r="Q131" s="88"/>
    </row>
    <row r="132" spans="1:17" x14ac:dyDescent="0.25">
      <c r="A132" s="2">
        <v>49</v>
      </c>
      <c r="B132" s="2" t="s">
        <v>337</v>
      </c>
      <c r="C132" s="2">
        <v>60</v>
      </c>
      <c r="D132" s="4">
        <v>100</v>
      </c>
      <c r="E132" s="4" t="s">
        <v>364</v>
      </c>
      <c r="F132" s="4" t="s">
        <v>365</v>
      </c>
      <c r="G132" s="4" t="s">
        <v>366</v>
      </c>
      <c r="H132" s="4" t="s">
        <v>367</v>
      </c>
      <c r="I132" s="20"/>
      <c r="J132" s="20"/>
      <c r="K132" s="20"/>
      <c r="L132" s="20"/>
      <c r="M132" s="20"/>
      <c r="N132" s="20"/>
      <c r="O132" s="20"/>
      <c r="P132" s="87"/>
      <c r="Q132" s="88"/>
    </row>
    <row r="133" spans="1:17" x14ac:dyDescent="0.25">
      <c r="A133" s="2">
        <v>123</v>
      </c>
      <c r="B133" s="2" t="s">
        <v>179</v>
      </c>
      <c r="C133" s="2">
        <v>250</v>
      </c>
      <c r="D133" s="4">
        <v>250</v>
      </c>
      <c r="E133" s="4">
        <v>9.6999999999999993</v>
      </c>
      <c r="F133" s="4">
        <v>9.8000000000000007</v>
      </c>
      <c r="G133" s="4">
        <v>13.1</v>
      </c>
      <c r="H133" s="4">
        <v>139</v>
      </c>
      <c r="I133" s="20">
        <v>0.1</v>
      </c>
      <c r="J133" s="20">
        <v>4.7</v>
      </c>
      <c r="K133" s="20"/>
      <c r="L133" s="20"/>
      <c r="M133" s="20">
        <v>15.2</v>
      </c>
      <c r="N133" s="20">
        <v>36.799999999999997</v>
      </c>
      <c r="O133" s="20">
        <v>0.9</v>
      </c>
      <c r="P133" s="87"/>
      <c r="Q133" s="88"/>
    </row>
    <row r="134" spans="1:17" x14ac:dyDescent="0.25">
      <c r="A134" s="22">
        <v>256</v>
      </c>
      <c r="B134" s="2" t="s">
        <v>35</v>
      </c>
      <c r="C134" s="2">
        <v>150</v>
      </c>
      <c r="D134" s="4">
        <v>180</v>
      </c>
      <c r="E134" s="4" t="s">
        <v>42</v>
      </c>
      <c r="F134" s="4" t="s">
        <v>41</v>
      </c>
      <c r="G134" s="4" t="s">
        <v>40</v>
      </c>
      <c r="H134" s="4" t="s">
        <v>352</v>
      </c>
      <c r="I134" s="20">
        <v>0.1</v>
      </c>
      <c r="J134" s="20"/>
      <c r="K134" s="20">
        <v>9</v>
      </c>
      <c r="L134" s="20">
        <v>186</v>
      </c>
      <c r="M134" s="20">
        <v>12.5</v>
      </c>
      <c r="N134" s="20">
        <v>7.3</v>
      </c>
      <c r="O134" s="20">
        <v>0.7</v>
      </c>
      <c r="P134" s="87"/>
      <c r="Q134" s="88"/>
    </row>
    <row r="135" spans="1:17" x14ac:dyDescent="0.25">
      <c r="A135" s="2">
        <v>327</v>
      </c>
      <c r="B135" s="2" t="s">
        <v>144</v>
      </c>
      <c r="C135" s="2">
        <v>100</v>
      </c>
      <c r="D135" s="4">
        <v>100</v>
      </c>
      <c r="E135" s="4">
        <v>16.3</v>
      </c>
      <c r="F135" s="4">
        <v>15.9</v>
      </c>
      <c r="G135" s="4">
        <v>17.399999999999999</v>
      </c>
      <c r="H135" s="4">
        <v>237</v>
      </c>
      <c r="I135" s="20">
        <v>0.03</v>
      </c>
      <c r="J135" s="20">
        <v>0</v>
      </c>
      <c r="K135" s="20">
        <v>26</v>
      </c>
      <c r="L135" s="20">
        <v>150</v>
      </c>
      <c r="M135" s="20">
        <v>14</v>
      </c>
      <c r="N135" s="20">
        <v>21</v>
      </c>
      <c r="O135" s="20">
        <v>2.56</v>
      </c>
      <c r="P135" s="87"/>
      <c r="Q135" s="88"/>
    </row>
    <row r="136" spans="1:17" x14ac:dyDescent="0.25">
      <c r="A136" s="2">
        <v>459</v>
      </c>
      <c r="B136" s="2" t="s">
        <v>130</v>
      </c>
      <c r="C136" s="2">
        <v>200</v>
      </c>
      <c r="D136" s="4">
        <v>200</v>
      </c>
      <c r="E136" s="4">
        <v>0.1</v>
      </c>
      <c r="F136" s="4">
        <v>3.09</v>
      </c>
      <c r="G136" s="4">
        <v>9.8000000000000007</v>
      </c>
      <c r="H136" s="4">
        <v>56.4</v>
      </c>
      <c r="I136" s="20">
        <v>0</v>
      </c>
      <c r="J136" s="20">
        <v>0</v>
      </c>
      <c r="K136" s="20">
        <v>0</v>
      </c>
      <c r="L136" s="20">
        <v>0.3</v>
      </c>
      <c r="M136" s="20"/>
      <c r="N136" s="20"/>
      <c r="O136" s="20"/>
      <c r="P136" s="87"/>
      <c r="Q136" s="88"/>
    </row>
    <row r="137" spans="1:17" x14ac:dyDescent="0.25">
      <c r="A137" s="2"/>
      <c r="B137" s="2" t="s">
        <v>29</v>
      </c>
      <c r="C137" s="2">
        <v>50</v>
      </c>
      <c r="D137" s="4">
        <v>60</v>
      </c>
      <c r="E137" s="4" t="s">
        <v>62</v>
      </c>
      <c r="F137" s="4">
        <v>0</v>
      </c>
      <c r="G137" s="4" t="s">
        <v>63</v>
      </c>
      <c r="H137" s="4" t="s">
        <v>31</v>
      </c>
      <c r="I137" s="20"/>
      <c r="J137" s="20"/>
      <c r="K137" s="20"/>
      <c r="L137" s="20"/>
      <c r="M137" s="20"/>
      <c r="N137" s="20"/>
      <c r="O137" s="20"/>
      <c r="P137" s="87"/>
      <c r="Q137" s="88"/>
    </row>
    <row r="138" spans="1:17" x14ac:dyDescent="0.25">
      <c r="A138" s="2"/>
      <c r="B138" s="2" t="s">
        <v>34</v>
      </c>
      <c r="C138" s="2">
        <v>30</v>
      </c>
      <c r="D138" s="4">
        <v>40</v>
      </c>
      <c r="E138" s="4" t="s">
        <v>82</v>
      </c>
      <c r="F138" s="4" t="s">
        <v>83</v>
      </c>
      <c r="G138" s="4" t="s">
        <v>84</v>
      </c>
      <c r="H138" s="4" t="s">
        <v>85</v>
      </c>
      <c r="I138" s="20"/>
      <c r="J138" s="20"/>
      <c r="K138" s="20"/>
      <c r="L138" s="20"/>
      <c r="M138" s="20"/>
      <c r="N138" s="20"/>
      <c r="O138" s="20"/>
      <c r="P138" s="87"/>
      <c r="Q138" s="88"/>
    </row>
    <row r="139" spans="1:17" x14ac:dyDescent="0.25">
      <c r="A139" s="2"/>
      <c r="B139" s="2" t="s">
        <v>28</v>
      </c>
      <c r="C139" s="2"/>
      <c r="D139" s="4">
        <v>125</v>
      </c>
      <c r="E139" s="4">
        <v>6.8</v>
      </c>
      <c r="F139" s="4">
        <v>6.9</v>
      </c>
      <c r="G139" s="4">
        <v>9.4</v>
      </c>
      <c r="H139" s="4">
        <v>68.400000000000006</v>
      </c>
      <c r="I139" s="20"/>
      <c r="J139" s="20"/>
      <c r="K139" s="20"/>
      <c r="L139" s="20"/>
      <c r="M139" s="20"/>
      <c r="N139" s="20"/>
      <c r="O139" s="20"/>
      <c r="P139" s="52"/>
      <c r="Q139" s="53"/>
    </row>
    <row r="140" spans="1:17" x14ac:dyDescent="0.25">
      <c r="A140" s="6"/>
      <c r="B140" s="6" t="s">
        <v>30</v>
      </c>
      <c r="C140" s="6">
        <v>840</v>
      </c>
      <c r="D140" s="14">
        <v>925</v>
      </c>
      <c r="E140" s="14" t="s">
        <v>145</v>
      </c>
      <c r="F140" s="14" t="s">
        <v>146</v>
      </c>
      <c r="G140" s="14" t="s">
        <v>147</v>
      </c>
      <c r="H140" s="14" t="s">
        <v>368</v>
      </c>
      <c r="I140" s="21">
        <f t="shared" ref="I140:O140" si="10">SUM(I133:I138)</f>
        <v>0.23</v>
      </c>
      <c r="J140" s="21">
        <f t="shared" si="10"/>
        <v>4.7</v>
      </c>
      <c r="K140" s="21">
        <f t="shared" si="10"/>
        <v>35</v>
      </c>
      <c r="L140" s="21">
        <f t="shared" si="10"/>
        <v>336.3</v>
      </c>
      <c r="M140" s="21">
        <f t="shared" si="10"/>
        <v>41.7</v>
      </c>
      <c r="N140" s="21">
        <f t="shared" si="10"/>
        <v>65.099999999999994</v>
      </c>
      <c r="O140" s="21">
        <f t="shared" si="10"/>
        <v>4.16</v>
      </c>
      <c r="P140" s="87"/>
      <c r="Q140" s="88"/>
    </row>
    <row r="141" spans="1:17" x14ac:dyDescent="0.25">
      <c r="A141" s="81" t="s">
        <v>194</v>
      </c>
      <c r="B141" s="82"/>
      <c r="C141" s="6">
        <v>1465</v>
      </c>
      <c r="D141" s="14">
        <v>1560</v>
      </c>
      <c r="E141" s="14" t="s">
        <v>218</v>
      </c>
      <c r="F141" s="14" t="s">
        <v>219</v>
      </c>
      <c r="G141" s="14" t="s">
        <v>220</v>
      </c>
      <c r="H141" s="14" t="s">
        <v>369</v>
      </c>
      <c r="I141" s="21">
        <v>0.6</v>
      </c>
      <c r="J141" s="21">
        <v>11.6</v>
      </c>
      <c r="K141" s="21">
        <v>47</v>
      </c>
      <c r="L141" s="21">
        <v>645</v>
      </c>
      <c r="M141" s="21">
        <v>244</v>
      </c>
      <c r="N141" s="21">
        <v>83</v>
      </c>
      <c r="O141" s="21">
        <v>4.8</v>
      </c>
      <c r="P141" s="91"/>
      <c r="Q141" s="92"/>
    </row>
    <row r="142" spans="1:17" ht="18.75" x14ac:dyDescent="0.3">
      <c r="A142" s="2"/>
      <c r="B142" s="30" t="s">
        <v>148</v>
      </c>
      <c r="C142" s="2"/>
      <c r="D142" s="4"/>
      <c r="E142" s="4"/>
      <c r="F142" s="4"/>
      <c r="G142" s="4"/>
      <c r="H142" s="4"/>
      <c r="I142" s="20"/>
      <c r="J142" s="20"/>
      <c r="K142" s="20"/>
      <c r="L142" s="20"/>
      <c r="M142" s="20"/>
      <c r="N142" s="20"/>
      <c r="O142" s="20"/>
      <c r="P142" s="87"/>
      <c r="Q142" s="88"/>
    </row>
    <row r="143" spans="1:17" x14ac:dyDescent="0.25">
      <c r="A143" s="2"/>
      <c r="B143" s="2"/>
      <c r="C143" s="2"/>
      <c r="D143" s="4"/>
      <c r="E143" s="4"/>
      <c r="F143" s="4"/>
      <c r="G143" s="4"/>
      <c r="H143" s="4"/>
      <c r="I143" s="20"/>
      <c r="J143" s="20"/>
      <c r="K143" s="20"/>
      <c r="L143" s="20"/>
      <c r="M143" s="20"/>
      <c r="N143" s="20"/>
      <c r="O143" s="20"/>
      <c r="P143" s="87"/>
      <c r="Q143" s="88"/>
    </row>
    <row r="144" spans="1:17" x14ac:dyDescent="0.25">
      <c r="A144" s="2">
        <v>375</v>
      </c>
      <c r="B144" s="2" t="s">
        <v>149</v>
      </c>
      <c r="C144" s="2">
        <v>200</v>
      </c>
      <c r="D144" s="4">
        <v>200</v>
      </c>
      <c r="E144" s="4">
        <v>20</v>
      </c>
      <c r="F144" s="4">
        <v>17</v>
      </c>
      <c r="G144" s="4">
        <v>25</v>
      </c>
      <c r="H144" s="4">
        <v>234.3</v>
      </c>
      <c r="I144" s="20">
        <v>0.5</v>
      </c>
      <c r="J144" s="20">
        <v>1.5</v>
      </c>
      <c r="K144" s="20">
        <v>19</v>
      </c>
      <c r="L144" s="20">
        <v>166</v>
      </c>
      <c r="M144" s="20">
        <v>35</v>
      </c>
      <c r="N144" s="20">
        <v>36</v>
      </c>
      <c r="O144" s="20">
        <v>1.4</v>
      </c>
      <c r="P144" s="87"/>
      <c r="Q144" s="88"/>
    </row>
    <row r="145" spans="1:17" x14ac:dyDescent="0.25">
      <c r="A145" s="22">
        <v>487</v>
      </c>
      <c r="B145" s="2" t="s">
        <v>58</v>
      </c>
      <c r="C145" s="2">
        <v>200</v>
      </c>
      <c r="D145" s="4">
        <v>200</v>
      </c>
      <c r="E145" s="4">
        <v>0.3</v>
      </c>
      <c r="F145" s="4">
        <v>0.2</v>
      </c>
      <c r="G145" s="4">
        <v>14.2</v>
      </c>
      <c r="H145" s="4">
        <v>60</v>
      </c>
      <c r="I145" s="20">
        <v>0.1</v>
      </c>
      <c r="J145" s="20">
        <v>0.6</v>
      </c>
      <c r="K145" s="20"/>
      <c r="L145" s="20">
        <v>2.1</v>
      </c>
      <c r="M145" s="20">
        <v>3.4</v>
      </c>
      <c r="N145" s="20">
        <v>1.7</v>
      </c>
      <c r="O145" s="20">
        <v>0.46</v>
      </c>
      <c r="P145" s="87"/>
      <c r="Q145" s="88"/>
    </row>
    <row r="146" spans="1:17" x14ac:dyDescent="0.25">
      <c r="A146" s="2"/>
      <c r="B146" s="2" t="s">
        <v>29</v>
      </c>
      <c r="C146" s="2">
        <v>30</v>
      </c>
      <c r="D146" s="4">
        <v>40</v>
      </c>
      <c r="E146" s="4" t="s">
        <v>62</v>
      </c>
      <c r="F146" s="4">
        <v>0</v>
      </c>
      <c r="G146" s="4" t="s">
        <v>63</v>
      </c>
      <c r="H146" s="4" t="s">
        <v>31</v>
      </c>
      <c r="I146" s="20"/>
      <c r="J146" s="20"/>
      <c r="K146" s="20"/>
      <c r="L146" s="20"/>
      <c r="M146" s="20"/>
      <c r="N146" s="20"/>
      <c r="O146" s="20"/>
      <c r="P146" s="87"/>
      <c r="Q146" s="88"/>
    </row>
    <row r="147" spans="1:17" x14ac:dyDescent="0.25">
      <c r="A147" s="2"/>
      <c r="B147" s="2" t="s">
        <v>34</v>
      </c>
      <c r="C147" s="2">
        <v>40</v>
      </c>
      <c r="D147" s="4">
        <v>50</v>
      </c>
      <c r="E147" s="4" t="s">
        <v>82</v>
      </c>
      <c r="F147" s="4" t="s">
        <v>83</v>
      </c>
      <c r="G147" s="4" t="s">
        <v>84</v>
      </c>
      <c r="H147" s="4" t="s">
        <v>85</v>
      </c>
      <c r="I147" s="20"/>
      <c r="J147" s="20"/>
      <c r="K147" s="20"/>
      <c r="L147" s="20"/>
      <c r="M147" s="20"/>
      <c r="N147" s="20"/>
      <c r="O147" s="20"/>
      <c r="P147" s="87"/>
      <c r="Q147" s="88"/>
    </row>
    <row r="148" spans="1:17" x14ac:dyDescent="0.25">
      <c r="A148" s="2"/>
      <c r="B148" s="2" t="s">
        <v>131</v>
      </c>
      <c r="C148" s="2">
        <v>180</v>
      </c>
      <c r="D148" s="4">
        <v>180</v>
      </c>
      <c r="E148" s="4">
        <v>0.8</v>
      </c>
      <c r="F148" s="4">
        <v>0.8</v>
      </c>
      <c r="G148" s="4">
        <v>19.600000000000001</v>
      </c>
      <c r="H148" s="4">
        <v>94</v>
      </c>
      <c r="I148" s="20"/>
      <c r="J148" s="20"/>
      <c r="K148" s="20"/>
      <c r="L148" s="20"/>
      <c r="M148" s="20"/>
      <c r="N148" s="20"/>
      <c r="O148" s="20"/>
      <c r="P148" s="48"/>
      <c r="Q148" s="49"/>
    </row>
    <row r="149" spans="1:17" x14ac:dyDescent="0.25">
      <c r="A149" s="6"/>
      <c r="B149" s="6" t="s">
        <v>30</v>
      </c>
      <c r="C149" s="6">
        <v>650</v>
      </c>
      <c r="D149" s="14">
        <v>670</v>
      </c>
      <c r="E149" s="14" t="s">
        <v>150</v>
      </c>
      <c r="F149" s="14" t="s">
        <v>151</v>
      </c>
      <c r="G149" s="14" t="s">
        <v>152</v>
      </c>
      <c r="H149" s="14" t="s">
        <v>370</v>
      </c>
      <c r="I149" s="21">
        <f t="shared" ref="I149:O149" si="11">SUM(I144:I147)</f>
        <v>0.6</v>
      </c>
      <c r="J149" s="21">
        <f t="shared" si="11"/>
        <v>2.1</v>
      </c>
      <c r="K149" s="21">
        <f t="shared" si="11"/>
        <v>19</v>
      </c>
      <c r="L149" s="21">
        <f t="shared" si="11"/>
        <v>168.1</v>
      </c>
      <c r="M149" s="21">
        <f t="shared" si="11"/>
        <v>38.4</v>
      </c>
      <c r="N149" s="21">
        <f t="shared" si="11"/>
        <v>37.700000000000003</v>
      </c>
      <c r="O149" s="21">
        <f t="shared" si="11"/>
        <v>1.8599999999999999</v>
      </c>
      <c r="P149" s="91"/>
      <c r="Q149" s="92"/>
    </row>
    <row r="150" spans="1:17" x14ac:dyDescent="0.25">
      <c r="A150" s="2"/>
      <c r="B150" s="6" t="s">
        <v>32</v>
      </c>
      <c r="C150" s="2"/>
      <c r="D150" s="4"/>
      <c r="E150" s="4"/>
      <c r="F150" s="4"/>
      <c r="G150" s="4"/>
      <c r="H150" s="4"/>
      <c r="I150" s="20"/>
      <c r="J150" s="20"/>
      <c r="K150" s="20"/>
      <c r="L150" s="20"/>
      <c r="M150" s="20"/>
      <c r="N150" s="20"/>
      <c r="O150" s="20"/>
      <c r="P150" s="91"/>
      <c r="Q150" s="92"/>
    </row>
    <row r="151" spans="1:17" x14ac:dyDescent="0.25">
      <c r="A151" s="2">
        <v>29</v>
      </c>
      <c r="B151" s="2" t="s">
        <v>339</v>
      </c>
      <c r="C151" s="2">
        <v>60</v>
      </c>
      <c r="D151" s="4">
        <v>100</v>
      </c>
      <c r="E151" s="4" t="s">
        <v>342</v>
      </c>
      <c r="F151" s="4" t="s">
        <v>349</v>
      </c>
      <c r="G151" s="4" t="s">
        <v>350</v>
      </c>
      <c r="H151" s="4" t="s">
        <v>351</v>
      </c>
      <c r="I151" s="20"/>
      <c r="J151" s="20"/>
      <c r="K151" s="20"/>
      <c r="L151" s="20"/>
      <c r="M151" s="20"/>
      <c r="N151" s="20"/>
      <c r="O151" s="20"/>
      <c r="P151" s="87"/>
      <c r="Q151" s="88"/>
    </row>
    <row r="152" spans="1:17" x14ac:dyDescent="0.25">
      <c r="A152" s="22">
        <v>115</v>
      </c>
      <c r="B152" s="2" t="s">
        <v>125</v>
      </c>
      <c r="C152" s="2">
        <v>250</v>
      </c>
      <c r="D152" s="4">
        <v>250</v>
      </c>
      <c r="E152" s="4">
        <v>8.9</v>
      </c>
      <c r="F152" s="4">
        <v>10.9</v>
      </c>
      <c r="G152" s="4">
        <v>53.7</v>
      </c>
      <c r="H152" s="4">
        <v>93.8</v>
      </c>
      <c r="I152" s="20">
        <v>0.4</v>
      </c>
      <c r="J152" s="20">
        <v>31.3</v>
      </c>
      <c r="K152" s="20"/>
      <c r="L152" s="20">
        <v>289</v>
      </c>
      <c r="M152" s="20">
        <v>92.4</v>
      </c>
      <c r="N152" s="20">
        <v>116.4</v>
      </c>
      <c r="O152" s="20">
        <v>4.24</v>
      </c>
      <c r="P152" s="87"/>
      <c r="Q152" s="88"/>
    </row>
    <row r="153" spans="1:17" x14ac:dyDescent="0.25">
      <c r="A153" s="22">
        <v>377</v>
      </c>
      <c r="B153" s="2" t="s">
        <v>70</v>
      </c>
      <c r="C153" s="2">
        <v>150</v>
      </c>
      <c r="D153" s="4">
        <v>180</v>
      </c>
      <c r="E153" s="4" t="s">
        <v>75</v>
      </c>
      <c r="F153" s="4" t="s">
        <v>76</v>
      </c>
      <c r="G153" s="4" t="s">
        <v>77</v>
      </c>
      <c r="H153" s="4" t="s">
        <v>78</v>
      </c>
      <c r="I153" s="20">
        <v>0.1</v>
      </c>
      <c r="J153" s="20">
        <v>5.5</v>
      </c>
      <c r="K153" s="20">
        <v>40</v>
      </c>
      <c r="L153" s="20">
        <v>123</v>
      </c>
      <c r="M153" s="20">
        <v>33.299999999999997</v>
      </c>
      <c r="N153" s="20">
        <v>2</v>
      </c>
      <c r="O153" s="20"/>
      <c r="P153" s="87"/>
      <c r="Q153" s="88"/>
    </row>
    <row r="154" spans="1:17" x14ac:dyDescent="0.25">
      <c r="A154" s="22" t="s">
        <v>71</v>
      </c>
      <c r="B154" s="2" t="s">
        <v>72</v>
      </c>
      <c r="C154" s="2">
        <v>100</v>
      </c>
      <c r="D154" s="4">
        <v>100</v>
      </c>
      <c r="E154" s="4">
        <v>18.899999999999999</v>
      </c>
      <c r="F154" s="4">
        <v>13.1</v>
      </c>
      <c r="G154" s="4">
        <v>7.2</v>
      </c>
      <c r="H154" s="4">
        <v>274.2</v>
      </c>
      <c r="I154" s="20">
        <v>0.14000000000000001</v>
      </c>
      <c r="J154" s="20">
        <v>1.6</v>
      </c>
      <c r="K154" s="20">
        <v>88</v>
      </c>
      <c r="L154" s="20">
        <v>193</v>
      </c>
      <c r="M154" s="20">
        <v>202</v>
      </c>
      <c r="N154" s="20">
        <v>32.4</v>
      </c>
      <c r="O154" s="20">
        <v>1.58</v>
      </c>
      <c r="P154" s="87"/>
      <c r="Q154" s="88"/>
    </row>
    <row r="155" spans="1:17" x14ac:dyDescent="0.25">
      <c r="A155" s="22">
        <v>496</v>
      </c>
      <c r="B155" s="2" t="s">
        <v>73</v>
      </c>
      <c r="C155" s="2">
        <v>200</v>
      </c>
      <c r="D155" s="4">
        <v>200</v>
      </c>
      <c r="E155" s="4">
        <v>0.2</v>
      </c>
      <c r="F155" s="4">
        <v>0.1</v>
      </c>
      <c r="G155" s="4">
        <v>19.5</v>
      </c>
      <c r="H155" s="4">
        <v>74.3</v>
      </c>
      <c r="I155" s="20">
        <v>0.5</v>
      </c>
      <c r="J155" s="20"/>
      <c r="K155" s="20"/>
      <c r="L155" s="20">
        <v>4.5</v>
      </c>
      <c r="M155" s="20"/>
      <c r="N155" s="20">
        <v>1.1000000000000001</v>
      </c>
      <c r="O155" s="20">
        <v>0.2</v>
      </c>
      <c r="P155" s="87"/>
      <c r="Q155" s="88"/>
    </row>
    <row r="156" spans="1:17" x14ac:dyDescent="0.25">
      <c r="A156" s="22"/>
      <c r="B156" s="2" t="s">
        <v>29</v>
      </c>
      <c r="C156" s="2">
        <v>50</v>
      </c>
      <c r="D156" s="4">
        <v>60</v>
      </c>
      <c r="E156" s="4" t="s">
        <v>43</v>
      </c>
      <c r="F156" s="4">
        <v>0</v>
      </c>
      <c r="G156" s="4" t="s">
        <v>44</v>
      </c>
      <c r="H156" s="4" t="s">
        <v>45</v>
      </c>
      <c r="I156" s="20"/>
      <c r="J156" s="20"/>
      <c r="K156" s="20"/>
      <c r="L156" s="20"/>
      <c r="M156" s="20"/>
      <c r="N156" s="20"/>
      <c r="O156" s="20"/>
      <c r="P156" s="87"/>
      <c r="Q156" s="88"/>
    </row>
    <row r="157" spans="1:17" x14ac:dyDescent="0.25">
      <c r="A157" s="22"/>
      <c r="B157" s="2" t="s">
        <v>34</v>
      </c>
      <c r="C157" s="2">
        <v>30</v>
      </c>
      <c r="D157" s="4">
        <v>40</v>
      </c>
      <c r="E157" s="4" t="s">
        <v>46</v>
      </c>
      <c r="F157" s="4" t="s">
        <v>47</v>
      </c>
      <c r="G157" s="4" t="s">
        <v>48</v>
      </c>
      <c r="H157" s="4" t="s">
        <v>86</v>
      </c>
      <c r="I157" s="20"/>
      <c r="J157" s="20"/>
      <c r="K157" s="20"/>
      <c r="L157" s="20"/>
      <c r="M157" s="20"/>
      <c r="N157" s="20"/>
      <c r="O157" s="20"/>
      <c r="P157" s="87"/>
      <c r="Q157" s="88"/>
    </row>
    <row r="158" spans="1:17" x14ac:dyDescent="0.25">
      <c r="A158" s="22"/>
      <c r="B158" s="6" t="s">
        <v>90</v>
      </c>
      <c r="C158" s="6">
        <v>840</v>
      </c>
      <c r="D158" s="14">
        <v>930</v>
      </c>
      <c r="E158" s="14" t="s">
        <v>79</v>
      </c>
      <c r="F158" s="14" t="s">
        <v>80</v>
      </c>
      <c r="G158" s="14" t="s">
        <v>81</v>
      </c>
      <c r="H158" s="14" t="s">
        <v>399</v>
      </c>
      <c r="I158" s="21">
        <f>SUM(I153:I157)</f>
        <v>0.74</v>
      </c>
      <c r="J158" s="21">
        <f>SUM(J153:J157)</f>
        <v>7.1</v>
      </c>
      <c r="K158" s="21">
        <v>128</v>
      </c>
      <c r="L158" s="21">
        <f>SUM(L153:L157)</f>
        <v>320.5</v>
      </c>
      <c r="M158" s="21">
        <f>SUM(M153:M157)</f>
        <v>235.3</v>
      </c>
      <c r="N158" s="21">
        <f>SUM(N153:N157)</f>
        <v>35.5</v>
      </c>
      <c r="O158" s="21">
        <f>SUM(O153:O157)</f>
        <v>1.78</v>
      </c>
      <c r="P158" s="91"/>
      <c r="Q158" s="92"/>
    </row>
    <row r="159" spans="1:17" x14ac:dyDescent="0.25">
      <c r="A159" s="81" t="s">
        <v>194</v>
      </c>
      <c r="B159" s="82"/>
      <c r="C159" s="6">
        <v>1490</v>
      </c>
      <c r="D159" s="14">
        <v>1600</v>
      </c>
      <c r="E159" s="14" t="s">
        <v>221</v>
      </c>
      <c r="F159" s="14" t="s">
        <v>222</v>
      </c>
      <c r="G159" s="14" t="s">
        <v>223</v>
      </c>
      <c r="H159" s="14" t="s">
        <v>400</v>
      </c>
      <c r="I159" s="21">
        <v>1.3</v>
      </c>
      <c r="J159" s="21">
        <v>9.1999999999999993</v>
      </c>
      <c r="K159" s="21">
        <v>147</v>
      </c>
      <c r="L159" s="21">
        <v>489</v>
      </c>
      <c r="M159" s="21">
        <v>273</v>
      </c>
      <c r="N159" s="21">
        <v>74</v>
      </c>
      <c r="O159" s="21">
        <v>3.7</v>
      </c>
      <c r="P159" s="91"/>
      <c r="Q159" s="92"/>
    </row>
    <row r="160" spans="1:17" x14ac:dyDescent="0.25">
      <c r="A160" s="2"/>
      <c r="B160" s="2"/>
      <c r="C160" s="2"/>
      <c r="D160" s="4"/>
      <c r="E160" s="4"/>
      <c r="F160" s="4"/>
      <c r="G160" s="4"/>
      <c r="H160" s="4"/>
      <c r="I160" s="20"/>
      <c r="J160" s="20"/>
      <c r="K160" s="20"/>
      <c r="L160" s="20"/>
      <c r="M160" s="20"/>
      <c r="N160" s="20"/>
      <c r="O160" s="20"/>
      <c r="P160" s="87"/>
      <c r="Q160" s="88"/>
    </row>
    <row r="161" spans="1:17" ht="18.75" x14ac:dyDescent="0.3">
      <c r="A161" s="2"/>
      <c r="B161" s="30" t="s">
        <v>153</v>
      </c>
      <c r="C161" s="2"/>
      <c r="D161" s="4"/>
      <c r="E161" s="4"/>
      <c r="F161" s="4"/>
      <c r="G161" s="4"/>
      <c r="H161" s="4"/>
      <c r="I161" s="20"/>
      <c r="J161" s="20"/>
      <c r="K161" s="20"/>
      <c r="L161" s="20"/>
      <c r="M161" s="20"/>
      <c r="N161" s="20"/>
      <c r="O161" s="20"/>
      <c r="P161" s="87"/>
      <c r="Q161" s="88"/>
    </row>
    <row r="162" spans="1:17" x14ac:dyDescent="0.25">
      <c r="A162" s="2"/>
      <c r="B162" s="2"/>
      <c r="C162" s="2"/>
      <c r="D162" s="4"/>
      <c r="E162" s="4"/>
      <c r="F162" s="4"/>
      <c r="G162" s="4"/>
      <c r="H162" s="4"/>
      <c r="I162" s="20"/>
      <c r="J162" s="20"/>
      <c r="K162" s="20"/>
      <c r="L162" s="20"/>
      <c r="M162" s="20"/>
      <c r="N162" s="20"/>
      <c r="O162" s="20"/>
      <c r="P162" s="87"/>
      <c r="Q162" s="88"/>
    </row>
    <row r="163" spans="1:17" x14ac:dyDescent="0.25">
      <c r="A163" s="2">
        <v>223</v>
      </c>
      <c r="B163" s="2" t="s">
        <v>154</v>
      </c>
      <c r="C163" s="2">
        <v>200</v>
      </c>
      <c r="D163" s="4">
        <v>200</v>
      </c>
      <c r="E163" s="4">
        <v>8.4</v>
      </c>
      <c r="F163" s="4">
        <v>7.6</v>
      </c>
      <c r="G163" s="4">
        <v>36.799999999999997</v>
      </c>
      <c r="H163" s="4">
        <v>296</v>
      </c>
      <c r="I163" s="20">
        <v>0.1</v>
      </c>
      <c r="J163" s="20">
        <v>1.1000000000000001</v>
      </c>
      <c r="K163" s="20">
        <v>38.200000000000003</v>
      </c>
      <c r="L163" s="20">
        <v>201</v>
      </c>
      <c r="M163" s="20">
        <v>13</v>
      </c>
      <c r="N163" s="20">
        <v>54</v>
      </c>
      <c r="O163" s="20">
        <v>1.4</v>
      </c>
      <c r="P163" s="87"/>
      <c r="Q163" s="88"/>
    </row>
    <row r="164" spans="1:17" ht="18" customHeight="1" x14ac:dyDescent="0.25">
      <c r="A164" s="2">
        <v>457</v>
      </c>
      <c r="B164" s="2" t="s">
        <v>93</v>
      </c>
      <c r="C164" s="2">
        <v>200</v>
      </c>
      <c r="D164" s="4">
        <v>200</v>
      </c>
      <c r="E164" s="4">
        <v>0.1</v>
      </c>
      <c r="F164" s="4">
        <v>3</v>
      </c>
      <c r="G164" s="4">
        <v>9.8000000000000007</v>
      </c>
      <c r="H164" s="4">
        <v>56.4</v>
      </c>
      <c r="I164" s="20">
        <v>0</v>
      </c>
      <c r="J164" s="20">
        <v>0</v>
      </c>
      <c r="K164" s="20">
        <v>0.3</v>
      </c>
      <c r="L164" s="20">
        <v>0.6</v>
      </c>
      <c r="M164" s="20">
        <v>0.4</v>
      </c>
      <c r="N164" s="20">
        <v>0.1</v>
      </c>
      <c r="O164" s="20">
        <v>0</v>
      </c>
      <c r="P164" s="87"/>
      <c r="Q164" s="88"/>
    </row>
    <row r="165" spans="1:17" ht="15" customHeight="1" x14ac:dyDescent="0.25">
      <c r="A165" s="22"/>
      <c r="B165" s="2" t="s">
        <v>29</v>
      </c>
      <c r="C165" s="2">
        <v>30</v>
      </c>
      <c r="D165" s="4">
        <v>40</v>
      </c>
      <c r="E165" s="4" t="s">
        <v>62</v>
      </c>
      <c r="F165" s="4">
        <v>0</v>
      </c>
      <c r="G165" s="4" t="s">
        <v>63</v>
      </c>
      <c r="H165" s="4" t="s">
        <v>31</v>
      </c>
      <c r="I165" s="20"/>
      <c r="J165" s="20"/>
      <c r="K165" s="20"/>
      <c r="L165" s="20"/>
      <c r="M165" s="20"/>
      <c r="N165" s="20"/>
      <c r="O165" s="20"/>
      <c r="P165" s="87"/>
      <c r="Q165" s="88"/>
    </row>
    <row r="166" spans="1:17" x14ac:dyDescent="0.25">
      <c r="A166" s="2"/>
      <c r="B166" s="2" t="s">
        <v>131</v>
      </c>
      <c r="C166" s="2">
        <v>180</v>
      </c>
      <c r="D166" s="4">
        <v>180</v>
      </c>
      <c r="E166" s="4">
        <v>0.8</v>
      </c>
      <c r="F166" s="4">
        <v>0.8</v>
      </c>
      <c r="G166" s="4">
        <v>19.600000000000001</v>
      </c>
      <c r="H166" s="4">
        <v>94</v>
      </c>
      <c r="I166" s="20"/>
      <c r="J166" s="20"/>
      <c r="K166" s="20"/>
      <c r="L166" s="20"/>
      <c r="M166" s="20"/>
      <c r="N166" s="20"/>
      <c r="O166" s="20"/>
      <c r="P166" s="87"/>
      <c r="Q166" s="88"/>
    </row>
    <row r="167" spans="1:17" x14ac:dyDescent="0.25">
      <c r="A167" s="6"/>
      <c r="B167" s="6" t="s">
        <v>30</v>
      </c>
      <c r="C167" s="6">
        <v>610</v>
      </c>
      <c r="D167" s="14">
        <v>620</v>
      </c>
      <c r="E167" s="14" t="s">
        <v>155</v>
      </c>
      <c r="F167" s="14">
        <f>SUM(F163:F166)</f>
        <v>11.4</v>
      </c>
      <c r="G167" s="14" t="s">
        <v>156</v>
      </c>
      <c r="H167" s="14" t="s">
        <v>157</v>
      </c>
      <c r="I167" s="21">
        <f t="shared" ref="I167:O167" si="12">SUM(I163:I166)</f>
        <v>0.1</v>
      </c>
      <c r="J167" s="21">
        <f t="shared" si="12"/>
        <v>1.1000000000000001</v>
      </c>
      <c r="K167" s="21">
        <f t="shared" si="12"/>
        <v>38.5</v>
      </c>
      <c r="L167" s="21">
        <f t="shared" si="12"/>
        <v>201.6</v>
      </c>
      <c r="M167" s="21">
        <f t="shared" si="12"/>
        <v>13.4</v>
      </c>
      <c r="N167" s="21">
        <f t="shared" si="12"/>
        <v>54.1</v>
      </c>
      <c r="O167" s="21">
        <f t="shared" si="12"/>
        <v>1.4</v>
      </c>
      <c r="P167" s="91"/>
      <c r="Q167" s="92"/>
    </row>
    <row r="168" spans="1:17" x14ac:dyDescent="0.25">
      <c r="A168" s="2"/>
      <c r="B168" s="6" t="s">
        <v>32</v>
      </c>
      <c r="C168" s="2"/>
      <c r="D168" s="4"/>
      <c r="E168" s="4"/>
      <c r="F168" s="4"/>
      <c r="G168" s="4"/>
      <c r="H168" s="4"/>
      <c r="I168" s="20"/>
      <c r="J168" s="20"/>
      <c r="K168" s="20"/>
      <c r="L168" s="20"/>
      <c r="M168" s="20"/>
      <c r="N168" s="20"/>
      <c r="O168" s="20"/>
      <c r="P168" s="91"/>
      <c r="Q168" s="92"/>
    </row>
    <row r="169" spans="1:17" x14ac:dyDescent="0.25">
      <c r="A169" s="2"/>
      <c r="B169" s="7" t="s">
        <v>340</v>
      </c>
      <c r="C169" s="2">
        <v>60</v>
      </c>
      <c r="D169" s="4">
        <v>100</v>
      </c>
      <c r="E169" s="4" t="s">
        <v>59</v>
      </c>
      <c r="F169" s="4" t="s">
        <v>67</v>
      </c>
      <c r="G169" s="4" t="s">
        <v>60</v>
      </c>
      <c r="H169" s="4" t="s">
        <v>61</v>
      </c>
      <c r="I169" s="20"/>
      <c r="J169" s="20"/>
      <c r="K169" s="20"/>
      <c r="L169" s="20"/>
      <c r="M169" s="20"/>
      <c r="N169" s="20"/>
      <c r="O169" s="20"/>
      <c r="P169" s="54"/>
      <c r="Q169" s="55"/>
    </row>
    <row r="170" spans="1:17" x14ac:dyDescent="0.25">
      <c r="A170" s="22">
        <v>104</v>
      </c>
      <c r="B170" s="2" t="s">
        <v>33</v>
      </c>
      <c r="C170" s="2">
        <v>250</v>
      </c>
      <c r="D170" s="4">
        <v>250</v>
      </c>
      <c r="E170" s="4">
        <v>1.8</v>
      </c>
      <c r="F170" s="4">
        <v>3</v>
      </c>
      <c r="G170" s="4">
        <v>9.3000000000000007</v>
      </c>
      <c r="H170" s="4">
        <v>88.4</v>
      </c>
      <c r="I170" s="8">
        <v>0</v>
      </c>
      <c r="J170" s="8">
        <v>13.6</v>
      </c>
      <c r="K170" s="8"/>
      <c r="L170" s="8">
        <v>128</v>
      </c>
      <c r="M170" s="8">
        <v>13</v>
      </c>
      <c r="N170" s="8">
        <v>7.3</v>
      </c>
      <c r="O170" s="8">
        <v>0.7</v>
      </c>
      <c r="P170" s="87"/>
      <c r="Q170" s="88"/>
    </row>
    <row r="171" spans="1:17" x14ac:dyDescent="0.25">
      <c r="A171" s="2">
        <v>177</v>
      </c>
      <c r="B171" s="2" t="s">
        <v>158</v>
      </c>
      <c r="C171" s="2">
        <v>150</v>
      </c>
      <c r="D171" s="4">
        <v>180</v>
      </c>
      <c r="E171" s="4" t="s">
        <v>159</v>
      </c>
      <c r="F171" s="4" t="s">
        <v>160</v>
      </c>
      <c r="G171" s="4" t="s">
        <v>161</v>
      </c>
      <c r="H171" s="4" t="s">
        <v>162</v>
      </c>
      <c r="I171" s="20">
        <v>0.1</v>
      </c>
      <c r="J171" s="20">
        <v>12</v>
      </c>
      <c r="K171" s="20">
        <v>6</v>
      </c>
      <c r="L171" s="20">
        <v>95</v>
      </c>
      <c r="M171" s="20">
        <v>60.2</v>
      </c>
      <c r="N171" s="20">
        <v>44.1</v>
      </c>
      <c r="O171" s="20">
        <v>1.7</v>
      </c>
      <c r="P171" s="87"/>
      <c r="Q171" s="88"/>
    </row>
    <row r="172" spans="1:17" x14ac:dyDescent="0.25">
      <c r="A172" s="2" t="s">
        <v>297</v>
      </c>
      <c r="B172" s="2" t="s">
        <v>128</v>
      </c>
      <c r="C172" s="2">
        <v>100</v>
      </c>
      <c r="D172" s="4">
        <v>100</v>
      </c>
      <c r="E172" s="4">
        <v>15.9</v>
      </c>
      <c r="F172" s="4">
        <v>15.3</v>
      </c>
      <c r="G172" s="4">
        <v>9.1</v>
      </c>
      <c r="H172" s="4">
        <v>209</v>
      </c>
      <c r="I172" s="20">
        <v>0.14000000000000001</v>
      </c>
      <c r="J172" s="20">
        <v>0</v>
      </c>
      <c r="K172" s="20"/>
      <c r="L172" s="20"/>
      <c r="M172" s="20">
        <v>50</v>
      </c>
      <c r="N172" s="20">
        <v>20</v>
      </c>
      <c r="O172" s="20">
        <v>1.7</v>
      </c>
      <c r="P172" s="87"/>
      <c r="Q172" s="88"/>
    </row>
    <row r="173" spans="1:17" x14ac:dyDescent="0.25">
      <c r="A173" s="22">
        <v>507</v>
      </c>
      <c r="B173" s="2" t="s">
        <v>36</v>
      </c>
      <c r="C173" s="2">
        <v>200</v>
      </c>
      <c r="D173" s="4">
        <v>200</v>
      </c>
      <c r="E173" s="4">
        <v>0</v>
      </c>
      <c r="F173" s="4">
        <v>0</v>
      </c>
      <c r="G173" s="4">
        <v>23</v>
      </c>
      <c r="H173" s="4">
        <v>90</v>
      </c>
      <c r="I173" s="20">
        <v>0.3</v>
      </c>
      <c r="J173" s="20">
        <v>20.100000000000001</v>
      </c>
      <c r="K173" s="20">
        <v>0.13</v>
      </c>
      <c r="L173" s="20">
        <v>0</v>
      </c>
      <c r="M173" s="20">
        <v>0</v>
      </c>
      <c r="N173" s="20"/>
      <c r="O173" s="20"/>
      <c r="P173" s="87"/>
      <c r="Q173" s="88"/>
    </row>
    <row r="174" spans="1:17" x14ac:dyDescent="0.25">
      <c r="A174" s="22"/>
      <c r="B174" s="2" t="s">
        <v>29</v>
      </c>
      <c r="C174" s="2">
        <v>50</v>
      </c>
      <c r="D174" s="4">
        <v>60</v>
      </c>
      <c r="E174" s="4" t="s">
        <v>43</v>
      </c>
      <c r="F174" s="4">
        <v>0</v>
      </c>
      <c r="G174" s="4" t="s">
        <v>44</v>
      </c>
      <c r="H174" s="4" t="s">
        <v>45</v>
      </c>
      <c r="I174" s="20"/>
      <c r="J174" s="20"/>
      <c r="K174" s="20"/>
      <c r="L174" s="20"/>
      <c r="M174" s="20"/>
      <c r="N174" s="20"/>
      <c r="O174" s="20"/>
      <c r="P174" s="87"/>
      <c r="Q174" s="88"/>
    </row>
    <row r="175" spans="1:17" x14ac:dyDescent="0.25">
      <c r="A175" s="22"/>
      <c r="B175" s="2" t="s">
        <v>34</v>
      </c>
      <c r="C175" s="2">
        <v>30</v>
      </c>
      <c r="D175" s="4">
        <v>40</v>
      </c>
      <c r="E175" s="4" t="s">
        <v>46</v>
      </c>
      <c r="F175" s="4" t="s">
        <v>47</v>
      </c>
      <c r="G175" s="4" t="s">
        <v>48</v>
      </c>
      <c r="H175" s="4" t="s">
        <v>86</v>
      </c>
      <c r="I175" s="20"/>
      <c r="J175" s="20"/>
      <c r="K175" s="20"/>
      <c r="L175" s="20"/>
      <c r="M175" s="20"/>
      <c r="N175" s="20"/>
      <c r="O175" s="20"/>
      <c r="P175" s="87"/>
      <c r="Q175" s="88"/>
    </row>
    <row r="176" spans="1:17" x14ac:dyDescent="0.25">
      <c r="A176" s="2"/>
      <c r="B176" s="2" t="s">
        <v>28</v>
      </c>
      <c r="C176" s="2"/>
      <c r="D176" s="4">
        <v>125</v>
      </c>
      <c r="E176" s="4">
        <v>6.8</v>
      </c>
      <c r="F176" s="4">
        <v>6.9</v>
      </c>
      <c r="G176" s="4">
        <v>9.4</v>
      </c>
      <c r="H176" s="4">
        <v>68.400000000000006</v>
      </c>
      <c r="I176" s="20"/>
      <c r="J176" s="20"/>
      <c r="K176" s="20"/>
      <c r="L176" s="20"/>
      <c r="M176" s="20"/>
      <c r="N176" s="20"/>
      <c r="O176" s="20"/>
      <c r="P176" s="87"/>
      <c r="Q176" s="88"/>
    </row>
    <row r="177" spans="1:17" x14ac:dyDescent="0.25">
      <c r="A177" s="2"/>
      <c r="B177" s="6" t="s">
        <v>30</v>
      </c>
      <c r="C177" s="6">
        <f>SUM(C169:C176)</f>
        <v>840</v>
      </c>
      <c r="D177" s="14">
        <v>955</v>
      </c>
      <c r="E177" s="14" t="s">
        <v>163</v>
      </c>
      <c r="F177" s="14" t="s">
        <v>164</v>
      </c>
      <c r="G177" s="14" t="s">
        <v>226</v>
      </c>
      <c r="H177" s="14" t="s">
        <v>401</v>
      </c>
      <c r="I177" s="21">
        <f t="shared" ref="I177:O177" si="13">SUM(I170:I176)</f>
        <v>0.54</v>
      </c>
      <c r="J177" s="21">
        <f t="shared" si="13"/>
        <v>45.7</v>
      </c>
      <c r="K177" s="21">
        <f t="shared" si="13"/>
        <v>6.13</v>
      </c>
      <c r="L177" s="21">
        <f t="shared" si="13"/>
        <v>223</v>
      </c>
      <c r="M177" s="21">
        <f t="shared" si="13"/>
        <v>123.2</v>
      </c>
      <c r="N177" s="21">
        <f t="shared" si="13"/>
        <v>71.400000000000006</v>
      </c>
      <c r="O177" s="21">
        <f t="shared" si="13"/>
        <v>4.0999999999999996</v>
      </c>
      <c r="P177" s="91"/>
      <c r="Q177" s="92"/>
    </row>
    <row r="178" spans="1:17" x14ac:dyDescent="0.25">
      <c r="A178" s="81" t="s">
        <v>194</v>
      </c>
      <c r="B178" s="82"/>
      <c r="C178" s="6">
        <v>1450</v>
      </c>
      <c r="D178" s="14">
        <v>1575</v>
      </c>
      <c r="E178" s="14" t="s">
        <v>224</v>
      </c>
      <c r="F178" s="14" t="s">
        <v>79</v>
      </c>
      <c r="G178" s="14" t="s">
        <v>225</v>
      </c>
      <c r="H178" s="14" t="s">
        <v>402</v>
      </c>
      <c r="I178" s="21">
        <v>0.6</v>
      </c>
      <c r="J178" s="21">
        <v>47.1</v>
      </c>
      <c r="K178" s="21">
        <v>49</v>
      </c>
      <c r="L178" s="21">
        <v>554</v>
      </c>
      <c r="M178" s="21">
        <v>136.4</v>
      </c>
      <c r="N178" s="21">
        <v>125</v>
      </c>
      <c r="O178" s="21">
        <v>4.5</v>
      </c>
      <c r="P178" s="91"/>
      <c r="Q178" s="92"/>
    </row>
    <row r="179" spans="1:17" ht="18.75" x14ac:dyDescent="0.3">
      <c r="A179" s="2"/>
      <c r="B179" s="30" t="s">
        <v>165</v>
      </c>
      <c r="C179" s="2"/>
      <c r="D179" s="4"/>
      <c r="E179" s="4"/>
      <c r="F179" s="4"/>
      <c r="G179" s="4"/>
      <c r="H179" s="4"/>
      <c r="I179" s="20"/>
      <c r="J179" s="20"/>
      <c r="K179" s="20"/>
      <c r="L179" s="20"/>
      <c r="M179" s="20"/>
      <c r="N179" s="20"/>
      <c r="O179" s="20"/>
      <c r="P179" s="87"/>
      <c r="Q179" s="88"/>
    </row>
    <row r="180" spans="1:17" x14ac:dyDescent="0.25">
      <c r="A180" s="2"/>
      <c r="B180" s="2"/>
      <c r="C180" s="2"/>
      <c r="D180" s="4"/>
      <c r="E180" s="4"/>
      <c r="F180" s="4"/>
      <c r="G180" s="4"/>
      <c r="H180" s="4"/>
      <c r="I180" s="20"/>
      <c r="J180" s="20"/>
      <c r="K180" s="20"/>
      <c r="L180" s="20"/>
      <c r="M180" s="20"/>
      <c r="N180" s="20"/>
      <c r="O180" s="20"/>
      <c r="P180" s="87"/>
      <c r="Q180" s="88"/>
    </row>
    <row r="181" spans="1:17" x14ac:dyDescent="0.25">
      <c r="A181" s="22">
        <v>377</v>
      </c>
      <c r="B181" s="2" t="s">
        <v>70</v>
      </c>
      <c r="C181" s="2">
        <v>150</v>
      </c>
      <c r="D181" s="4">
        <v>180</v>
      </c>
      <c r="E181" s="4" t="s">
        <v>75</v>
      </c>
      <c r="F181" s="4" t="s">
        <v>76</v>
      </c>
      <c r="G181" s="4" t="s">
        <v>77</v>
      </c>
      <c r="H181" s="4" t="s">
        <v>78</v>
      </c>
      <c r="I181" s="20">
        <v>0.1</v>
      </c>
      <c r="J181" s="20">
        <v>5.5</v>
      </c>
      <c r="K181" s="20">
        <v>40</v>
      </c>
      <c r="L181" s="20">
        <v>123</v>
      </c>
      <c r="M181" s="20">
        <v>33.299999999999997</v>
      </c>
      <c r="N181" s="20">
        <v>2</v>
      </c>
      <c r="O181" s="20"/>
      <c r="P181" s="87"/>
      <c r="Q181" s="88"/>
    </row>
    <row r="182" spans="1:17" x14ac:dyDescent="0.25">
      <c r="A182" s="22" t="s">
        <v>71</v>
      </c>
      <c r="B182" s="2" t="s">
        <v>72</v>
      </c>
      <c r="C182" s="2">
        <v>100</v>
      </c>
      <c r="D182" s="4">
        <v>100</v>
      </c>
      <c r="E182" s="4">
        <v>18.899999999999999</v>
      </c>
      <c r="F182" s="4">
        <v>13.1</v>
      </c>
      <c r="G182" s="4">
        <v>7.2</v>
      </c>
      <c r="H182" s="4">
        <v>274.2</v>
      </c>
      <c r="I182" s="20">
        <v>0.14000000000000001</v>
      </c>
      <c r="J182" s="20">
        <v>1.6</v>
      </c>
      <c r="K182" s="20">
        <v>88</v>
      </c>
      <c r="L182" s="20">
        <v>193</v>
      </c>
      <c r="M182" s="20">
        <v>202</v>
      </c>
      <c r="N182" s="20">
        <v>32.4</v>
      </c>
      <c r="O182" s="20">
        <v>1.58</v>
      </c>
      <c r="P182" s="87"/>
      <c r="Q182" s="88"/>
    </row>
    <row r="183" spans="1:17" x14ac:dyDescent="0.25">
      <c r="A183" s="22">
        <v>496</v>
      </c>
      <c r="B183" s="2" t="s">
        <v>118</v>
      </c>
      <c r="C183" s="2">
        <v>200</v>
      </c>
      <c r="D183" s="4">
        <v>200</v>
      </c>
      <c r="E183" s="4">
        <v>0.2</v>
      </c>
      <c r="F183" s="4">
        <v>0.1</v>
      </c>
      <c r="G183" s="4">
        <v>19.5</v>
      </c>
      <c r="H183" s="4">
        <v>74.3</v>
      </c>
      <c r="I183" s="20">
        <v>0.5</v>
      </c>
      <c r="J183" s="20"/>
      <c r="K183" s="20"/>
      <c r="L183" s="20">
        <v>4.5</v>
      </c>
      <c r="M183" s="20"/>
      <c r="N183" s="20">
        <v>1.1000000000000001</v>
      </c>
      <c r="O183" s="20">
        <v>0.2</v>
      </c>
      <c r="P183" s="87"/>
      <c r="Q183" s="88"/>
    </row>
    <row r="184" spans="1:17" x14ac:dyDescent="0.25">
      <c r="A184" s="2"/>
      <c r="B184" s="2" t="s">
        <v>29</v>
      </c>
      <c r="C184" s="2">
        <v>30</v>
      </c>
      <c r="D184" s="4">
        <v>40</v>
      </c>
      <c r="E184" s="4" t="s">
        <v>62</v>
      </c>
      <c r="F184" s="4">
        <v>0</v>
      </c>
      <c r="G184" s="4" t="s">
        <v>63</v>
      </c>
      <c r="H184" s="4" t="s">
        <v>31</v>
      </c>
      <c r="I184" s="20"/>
      <c r="J184" s="20"/>
      <c r="K184" s="20"/>
      <c r="L184" s="20"/>
      <c r="M184" s="20"/>
      <c r="N184" s="20"/>
      <c r="O184" s="20"/>
      <c r="P184" s="87"/>
      <c r="Q184" s="88"/>
    </row>
    <row r="185" spans="1:17" x14ac:dyDescent="0.25">
      <c r="A185" s="2"/>
      <c r="B185" s="2" t="s">
        <v>34</v>
      </c>
      <c r="C185" s="2">
        <v>40</v>
      </c>
      <c r="D185" s="4">
        <v>50</v>
      </c>
      <c r="E185" s="4" t="s">
        <v>82</v>
      </c>
      <c r="F185" s="4" t="s">
        <v>83</v>
      </c>
      <c r="G185" s="4" t="s">
        <v>84</v>
      </c>
      <c r="H185" s="4" t="s">
        <v>85</v>
      </c>
      <c r="I185" s="20"/>
      <c r="J185" s="20"/>
      <c r="K185" s="20"/>
      <c r="L185" s="20"/>
      <c r="M185" s="20"/>
      <c r="N185" s="20"/>
      <c r="O185" s="20"/>
      <c r="P185" s="87"/>
      <c r="Q185" s="88"/>
    </row>
    <row r="186" spans="1:17" x14ac:dyDescent="0.25">
      <c r="A186" s="22"/>
      <c r="B186" s="2" t="s">
        <v>28</v>
      </c>
      <c r="C186" s="2"/>
      <c r="D186" s="4">
        <v>125</v>
      </c>
      <c r="E186" s="4">
        <v>6.8</v>
      </c>
      <c r="F186" s="4">
        <v>6.9</v>
      </c>
      <c r="G186" s="4">
        <v>9.4</v>
      </c>
      <c r="H186" s="4">
        <v>68.400000000000006</v>
      </c>
      <c r="I186" s="20"/>
      <c r="J186" s="20"/>
      <c r="K186" s="20"/>
      <c r="L186" s="20"/>
      <c r="M186" s="20"/>
      <c r="N186" s="20"/>
      <c r="O186" s="20"/>
      <c r="P186" s="50"/>
      <c r="Q186" s="51"/>
    </row>
    <row r="187" spans="1:17" x14ac:dyDescent="0.25">
      <c r="A187" s="6"/>
      <c r="B187" s="6" t="s">
        <v>166</v>
      </c>
      <c r="C187" s="6">
        <f>SUM(C181:C185)</f>
        <v>520</v>
      </c>
      <c r="D187" s="14">
        <v>695</v>
      </c>
      <c r="E187" s="14" t="s">
        <v>167</v>
      </c>
      <c r="F187" s="14" t="s">
        <v>168</v>
      </c>
      <c r="G187" s="14" t="s">
        <v>169</v>
      </c>
      <c r="H187" s="14" t="s">
        <v>403</v>
      </c>
      <c r="I187" s="21">
        <f t="shared" ref="I187:O187" si="14">SUM(I181:I185)</f>
        <v>0.74</v>
      </c>
      <c r="J187" s="21">
        <f t="shared" si="14"/>
        <v>7.1</v>
      </c>
      <c r="K187" s="21">
        <f t="shared" si="14"/>
        <v>128</v>
      </c>
      <c r="L187" s="21">
        <f t="shared" si="14"/>
        <v>320.5</v>
      </c>
      <c r="M187" s="21">
        <f t="shared" si="14"/>
        <v>235.3</v>
      </c>
      <c r="N187" s="21">
        <f t="shared" si="14"/>
        <v>35.5</v>
      </c>
      <c r="O187" s="21">
        <f t="shared" si="14"/>
        <v>1.78</v>
      </c>
      <c r="P187" s="91"/>
      <c r="Q187" s="92"/>
    </row>
    <row r="188" spans="1:17" x14ac:dyDescent="0.25">
      <c r="A188" s="2"/>
      <c r="B188" s="6" t="s">
        <v>143</v>
      </c>
      <c r="C188" s="2"/>
      <c r="D188" s="4"/>
      <c r="E188" s="4"/>
      <c r="F188" s="4"/>
      <c r="G188" s="4"/>
      <c r="H188" s="4"/>
      <c r="I188" s="20"/>
      <c r="J188" s="20"/>
      <c r="K188" s="20"/>
      <c r="L188" s="20"/>
      <c r="M188" s="20"/>
      <c r="N188" s="20"/>
      <c r="O188" s="20"/>
      <c r="P188" s="93"/>
      <c r="Q188" s="94"/>
    </row>
    <row r="189" spans="1:17" x14ac:dyDescent="0.25">
      <c r="A189" s="2">
        <v>42</v>
      </c>
      <c r="B189" s="2" t="s">
        <v>341</v>
      </c>
      <c r="C189" s="2">
        <v>60</v>
      </c>
      <c r="D189" s="4">
        <v>100</v>
      </c>
      <c r="E189" s="4" t="s">
        <v>59</v>
      </c>
      <c r="F189" s="4" t="s">
        <v>67</v>
      </c>
      <c r="G189" s="4" t="s">
        <v>60</v>
      </c>
      <c r="H189" s="4" t="s">
        <v>61</v>
      </c>
      <c r="I189" s="20"/>
      <c r="J189" s="20"/>
      <c r="K189" s="20"/>
      <c r="L189" s="20"/>
      <c r="M189" s="20"/>
      <c r="N189" s="20"/>
      <c r="O189" s="20"/>
      <c r="P189" s="87"/>
      <c r="Q189" s="88"/>
    </row>
    <row r="190" spans="1:17" x14ac:dyDescent="0.25">
      <c r="A190" s="2">
        <v>100</v>
      </c>
      <c r="B190" s="2" t="s">
        <v>170</v>
      </c>
      <c r="C190" s="2">
        <v>250</v>
      </c>
      <c r="D190" s="4">
        <v>250</v>
      </c>
      <c r="E190" s="4">
        <v>2.5</v>
      </c>
      <c r="F190" s="4">
        <v>5.4</v>
      </c>
      <c r="G190" s="4">
        <v>18.8</v>
      </c>
      <c r="H190" s="4">
        <v>161.1</v>
      </c>
      <c r="I190" s="20">
        <v>0.1</v>
      </c>
      <c r="J190" s="20">
        <v>7.2</v>
      </c>
      <c r="K190" s="20">
        <v>0.6</v>
      </c>
      <c r="L190" s="20">
        <v>123</v>
      </c>
      <c r="M190" s="20">
        <v>26</v>
      </c>
      <c r="N190" s="20">
        <v>25</v>
      </c>
      <c r="O190" s="20">
        <v>1</v>
      </c>
      <c r="P190" s="87"/>
      <c r="Q190" s="88"/>
    </row>
    <row r="191" spans="1:17" x14ac:dyDescent="0.25">
      <c r="A191" s="2">
        <v>375</v>
      </c>
      <c r="B191" s="2" t="s">
        <v>149</v>
      </c>
      <c r="C191" s="2">
        <v>200</v>
      </c>
      <c r="D191" s="4">
        <v>200</v>
      </c>
      <c r="E191" s="4">
        <v>20</v>
      </c>
      <c r="F191" s="4">
        <v>17</v>
      </c>
      <c r="G191" s="4">
        <v>25</v>
      </c>
      <c r="H191" s="4">
        <v>234.3</v>
      </c>
      <c r="I191" s="20">
        <v>0.5</v>
      </c>
      <c r="J191" s="20">
        <v>1.5</v>
      </c>
      <c r="K191" s="20">
        <v>19</v>
      </c>
      <c r="L191" s="20">
        <v>166</v>
      </c>
      <c r="M191" s="20">
        <v>35</v>
      </c>
      <c r="N191" s="20">
        <v>36</v>
      </c>
      <c r="O191" s="20">
        <v>1.4</v>
      </c>
      <c r="P191" s="87"/>
      <c r="Q191" s="88"/>
    </row>
    <row r="192" spans="1:17" x14ac:dyDescent="0.25">
      <c r="A192" s="2">
        <v>459</v>
      </c>
      <c r="B192" s="2" t="s">
        <v>130</v>
      </c>
      <c r="C192" s="2">
        <v>200</v>
      </c>
      <c r="D192" s="4">
        <v>200</v>
      </c>
      <c r="E192" s="4">
        <v>0.1</v>
      </c>
      <c r="F192" s="4">
        <v>3.09</v>
      </c>
      <c r="G192" s="4">
        <v>9.8000000000000007</v>
      </c>
      <c r="H192" s="4">
        <v>56.4</v>
      </c>
      <c r="I192" s="20">
        <v>0</v>
      </c>
      <c r="J192" s="20">
        <v>0</v>
      </c>
      <c r="K192" s="20">
        <v>0</v>
      </c>
      <c r="L192" s="20">
        <v>0.3</v>
      </c>
      <c r="M192" s="20"/>
      <c r="N192" s="20"/>
      <c r="O192" s="20"/>
      <c r="P192" s="87"/>
      <c r="Q192" s="88"/>
    </row>
    <row r="193" spans="1:17" x14ac:dyDescent="0.25">
      <c r="A193" s="22"/>
      <c r="B193" s="2" t="s">
        <v>29</v>
      </c>
      <c r="C193" s="2">
        <v>50</v>
      </c>
      <c r="D193" s="4">
        <v>60</v>
      </c>
      <c r="E193" s="4" t="s">
        <v>43</v>
      </c>
      <c r="F193" s="4">
        <v>0</v>
      </c>
      <c r="G193" s="4" t="s">
        <v>44</v>
      </c>
      <c r="H193" s="4" t="s">
        <v>45</v>
      </c>
      <c r="I193" s="20"/>
      <c r="J193" s="20"/>
      <c r="K193" s="20"/>
      <c r="L193" s="20"/>
      <c r="M193" s="20"/>
      <c r="N193" s="20"/>
      <c r="O193" s="20"/>
      <c r="P193" s="87"/>
      <c r="Q193" s="88"/>
    </row>
    <row r="194" spans="1:17" x14ac:dyDescent="0.25">
      <c r="A194" s="22"/>
      <c r="B194" s="2" t="s">
        <v>34</v>
      </c>
      <c r="C194" s="2">
        <v>30</v>
      </c>
      <c r="D194" s="4">
        <v>40</v>
      </c>
      <c r="E194" s="4" t="s">
        <v>46</v>
      </c>
      <c r="F194" s="4" t="s">
        <v>47</v>
      </c>
      <c r="G194" s="4" t="s">
        <v>48</v>
      </c>
      <c r="H194" s="4" t="s">
        <v>86</v>
      </c>
      <c r="I194" s="20"/>
      <c r="J194" s="20"/>
      <c r="K194" s="20"/>
      <c r="L194" s="20"/>
      <c r="M194" s="20"/>
      <c r="N194" s="20"/>
      <c r="O194" s="20"/>
      <c r="P194" s="87"/>
      <c r="Q194" s="88"/>
    </row>
    <row r="195" spans="1:17" x14ac:dyDescent="0.25">
      <c r="A195" s="6"/>
      <c r="B195" s="6" t="s">
        <v>166</v>
      </c>
      <c r="C195" s="6">
        <f>SUM(C190:C194)</f>
        <v>730</v>
      </c>
      <c r="D195" s="14">
        <f>SUM(D189:D194)</f>
        <v>850</v>
      </c>
      <c r="E195" s="14" t="s">
        <v>171</v>
      </c>
      <c r="F195" s="14" t="s">
        <v>172</v>
      </c>
      <c r="G195" s="14" t="s">
        <v>229</v>
      </c>
      <c r="H195" s="14" t="s">
        <v>371</v>
      </c>
      <c r="I195" s="21">
        <f t="shared" ref="I195:O195" si="15">SUM(I190:I194)</f>
        <v>0.6</v>
      </c>
      <c r="J195" s="21">
        <f t="shared" si="15"/>
        <v>8.6999999999999993</v>
      </c>
      <c r="K195" s="21">
        <f t="shared" si="15"/>
        <v>19.600000000000001</v>
      </c>
      <c r="L195" s="21">
        <f t="shared" si="15"/>
        <v>289.3</v>
      </c>
      <c r="M195" s="21">
        <f t="shared" si="15"/>
        <v>61</v>
      </c>
      <c r="N195" s="21">
        <f t="shared" si="15"/>
        <v>61</v>
      </c>
      <c r="O195" s="21">
        <f t="shared" si="15"/>
        <v>2.4</v>
      </c>
      <c r="P195" s="91"/>
      <c r="Q195" s="92"/>
    </row>
    <row r="196" spans="1:17" x14ac:dyDescent="0.25">
      <c r="A196" s="81" t="s">
        <v>194</v>
      </c>
      <c r="B196" s="82"/>
      <c r="C196" s="6">
        <v>1250</v>
      </c>
      <c r="D196" s="14">
        <v>1420</v>
      </c>
      <c r="E196" s="14" t="s">
        <v>227</v>
      </c>
      <c r="F196" s="14" t="s">
        <v>228</v>
      </c>
      <c r="G196" s="14" t="s">
        <v>225</v>
      </c>
      <c r="H196" s="14" t="s">
        <v>372</v>
      </c>
      <c r="I196" s="21">
        <v>1.3</v>
      </c>
      <c r="J196" s="21">
        <v>15.8</v>
      </c>
      <c r="K196" s="21">
        <v>148</v>
      </c>
      <c r="L196" s="21">
        <v>610</v>
      </c>
      <c r="M196" s="21">
        <v>296</v>
      </c>
      <c r="N196" s="21">
        <v>97</v>
      </c>
      <c r="O196" s="21">
        <v>4.2</v>
      </c>
      <c r="P196" s="91"/>
      <c r="Q196" s="92"/>
    </row>
    <row r="197" spans="1:17" ht="18.75" x14ac:dyDescent="0.3">
      <c r="A197" s="2"/>
      <c r="B197" s="30" t="s">
        <v>173</v>
      </c>
      <c r="C197" s="2"/>
      <c r="D197" s="4"/>
      <c r="E197" s="4"/>
      <c r="F197" s="4"/>
      <c r="G197" s="4"/>
      <c r="H197" s="4"/>
      <c r="I197" s="20"/>
      <c r="J197" s="20"/>
      <c r="K197" s="20"/>
      <c r="L197" s="20"/>
      <c r="M197" s="20"/>
      <c r="N197" s="20"/>
      <c r="O197" s="20"/>
      <c r="P197" s="87"/>
      <c r="Q197" s="88"/>
    </row>
    <row r="198" spans="1:17" x14ac:dyDescent="0.25">
      <c r="A198" s="65">
        <v>75</v>
      </c>
      <c r="B198" s="65" t="s">
        <v>116</v>
      </c>
      <c r="C198" s="2">
        <v>15</v>
      </c>
      <c r="D198" s="4">
        <v>15</v>
      </c>
      <c r="E198" s="4">
        <v>4.3</v>
      </c>
      <c r="F198" s="4">
        <v>2.9</v>
      </c>
      <c r="G198" s="4">
        <v>0</v>
      </c>
      <c r="H198" s="4">
        <v>53.7</v>
      </c>
      <c r="I198" s="20"/>
      <c r="J198" s="20"/>
      <c r="K198" s="20"/>
      <c r="L198" s="20"/>
      <c r="M198" s="20"/>
      <c r="N198" s="20"/>
      <c r="O198" s="20"/>
      <c r="P198" s="87"/>
      <c r="Q198" s="88"/>
    </row>
    <row r="199" spans="1:17" x14ac:dyDescent="0.25">
      <c r="A199" s="63">
        <v>282</v>
      </c>
      <c r="B199" s="65" t="s">
        <v>88</v>
      </c>
      <c r="C199" s="2" t="s">
        <v>189</v>
      </c>
      <c r="D199" s="4" t="s">
        <v>189</v>
      </c>
      <c r="E199" s="4">
        <v>25.6</v>
      </c>
      <c r="F199" s="4">
        <v>19.2</v>
      </c>
      <c r="G199" s="4">
        <v>36.4</v>
      </c>
      <c r="H199" s="4">
        <v>364.3</v>
      </c>
      <c r="I199" s="20">
        <v>0.1</v>
      </c>
      <c r="J199" s="20"/>
      <c r="K199" s="20"/>
      <c r="L199" s="20"/>
      <c r="M199" s="20">
        <v>84</v>
      </c>
      <c r="N199" s="20">
        <v>36</v>
      </c>
      <c r="O199" s="20">
        <v>0.8</v>
      </c>
      <c r="P199" s="87"/>
      <c r="Q199" s="88"/>
    </row>
    <row r="200" spans="1:17" x14ac:dyDescent="0.25">
      <c r="A200" s="65">
        <v>465</v>
      </c>
      <c r="B200" s="65" t="s">
        <v>115</v>
      </c>
      <c r="C200" s="2">
        <v>200</v>
      </c>
      <c r="D200" s="4">
        <v>200</v>
      </c>
      <c r="E200" s="4">
        <v>3.3</v>
      </c>
      <c r="F200" s="4">
        <v>4.5999999999999996</v>
      </c>
      <c r="G200" s="4">
        <v>14.4</v>
      </c>
      <c r="H200" s="4">
        <v>88.3</v>
      </c>
      <c r="I200" s="20">
        <v>0.1</v>
      </c>
      <c r="J200" s="20">
        <v>0.5</v>
      </c>
      <c r="K200" s="20"/>
      <c r="L200" s="20"/>
      <c r="M200" s="20">
        <v>184</v>
      </c>
      <c r="N200" s="20">
        <v>36</v>
      </c>
      <c r="O200" s="20">
        <v>0.8</v>
      </c>
      <c r="P200" s="87"/>
      <c r="Q200" s="88"/>
    </row>
    <row r="201" spans="1:17" x14ac:dyDescent="0.25">
      <c r="A201" s="63"/>
      <c r="B201" s="65" t="s">
        <v>29</v>
      </c>
      <c r="C201" s="2">
        <v>30</v>
      </c>
      <c r="D201" s="4">
        <v>40</v>
      </c>
      <c r="E201" s="4" t="s">
        <v>190</v>
      </c>
      <c r="F201" s="4">
        <v>0</v>
      </c>
      <c r="G201" s="4" t="s">
        <v>191</v>
      </c>
      <c r="H201" s="4" t="s">
        <v>346</v>
      </c>
      <c r="I201" s="8">
        <v>0.35</v>
      </c>
      <c r="J201" s="8">
        <v>0.2</v>
      </c>
      <c r="K201" s="8">
        <v>12</v>
      </c>
      <c r="L201" s="8">
        <v>0</v>
      </c>
      <c r="M201" s="8">
        <v>120</v>
      </c>
      <c r="N201" s="8">
        <v>14</v>
      </c>
      <c r="O201" s="8">
        <v>0.16</v>
      </c>
      <c r="P201" s="87"/>
      <c r="Q201" s="88"/>
    </row>
    <row r="202" spans="1:17" x14ac:dyDescent="0.25">
      <c r="A202" s="65"/>
      <c r="B202" s="65" t="s">
        <v>28</v>
      </c>
      <c r="C202" s="2"/>
      <c r="D202" s="4">
        <v>125</v>
      </c>
      <c r="E202" s="4">
        <v>6.8</v>
      </c>
      <c r="F202" s="4">
        <v>6.9</v>
      </c>
      <c r="G202" s="4">
        <v>9.4</v>
      </c>
      <c r="H202" s="4">
        <v>68.400000000000006</v>
      </c>
      <c r="I202" s="8"/>
      <c r="J202" s="8"/>
      <c r="K202" s="8"/>
      <c r="L202" s="8"/>
      <c r="M202" s="8"/>
      <c r="N202" s="8"/>
      <c r="O202" s="8"/>
      <c r="P202" s="87"/>
      <c r="Q202" s="88"/>
    </row>
    <row r="203" spans="1:17" x14ac:dyDescent="0.25">
      <c r="A203" s="66"/>
      <c r="B203" s="67" t="s">
        <v>90</v>
      </c>
      <c r="C203" s="6">
        <v>515</v>
      </c>
      <c r="D203" s="14">
        <v>650</v>
      </c>
      <c r="E203" s="14" t="s">
        <v>200</v>
      </c>
      <c r="F203" s="14">
        <f>SUM(F199:F202)</f>
        <v>30.699999999999996</v>
      </c>
      <c r="G203" s="14" t="s">
        <v>201</v>
      </c>
      <c r="H203" s="14" t="s">
        <v>347</v>
      </c>
      <c r="I203" s="19">
        <f t="shared" ref="I203:O203" si="16">SUM(I199:I202)</f>
        <v>0.55000000000000004</v>
      </c>
      <c r="J203" s="19">
        <f t="shared" si="16"/>
        <v>0.7</v>
      </c>
      <c r="K203" s="19">
        <f t="shared" si="16"/>
        <v>12</v>
      </c>
      <c r="L203" s="19">
        <f t="shared" si="16"/>
        <v>0</v>
      </c>
      <c r="M203" s="19">
        <f t="shared" si="16"/>
        <v>388</v>
      </c>
      <c r="N203" s="19">
        <f t="shared" si="16"/>
        <v>86</v>
      </c>
      <c r="O203" s="19">
        <f t="shared" si="16"/>
        <v>1.76</v>
      </c>
      <c r="P203" s="91"/>
      <c r="Q203" s="92"/>
    </row>
    <row r="204" spans="1:17" x14ac:dyDescent="0.25">
      <c r="A204" s="2"/>
      <c r="B204" s="6" t="s">
        <v>32</v>
      </c>
      <c r="C204" s="2"/>
      <c r="D204" s="4"/>
      <c r="E204" s="4"/>
      <c r="F204" s="4"/>
      <c r="G204" s="4"/>
      <c r="H204" s="4"/>
      <c r="I204" s="20"/>
      <c r="J204" s="20"/>
      <c r="K204" s="20"/>
      <c r="L204" s="20"/>
      <c r="M204" s="20"/>
      <c r="N204" s="20"/>
      <c r="O204" s="20"/>
      <c r="P204" s="87"/>
      <c r="Q204" s="88"/>
    </row>
    <row r="205" spans="1:17" x14ac:dyDescent="0.25">
      <c r="A205" s="2"/>
      <c r="B205" s="7"/>
      <c r="C205" s="2"/>
      <c r="D205" s="4"/>
      <c r="E205" s="4"/>
      <c r="F205" s="4"/>
      <c r="G205" s="4"/>
      <c r="H205" s="4"/>
      <c r="I205" s="20"/>
      <c r="J205" s="20"/>
      <c r="K205" s="20"/>
      <c r="L205" s="20"/>
      <c r="M205" s="20"/>
      <c r="N205" s="20"/>
      <c r="O205" s="20"/>
      <c r="P205" s="52"/>
      <c r="Q205" s="53"/>
    </row>
    <row r="206" spans="1:17" x14ac:dyDescent="0.25">
      <c r="A206" s="2">
        <v>123</v>
      </c>
      <c r="B206" s="2" t="s">
        <v>179</v>
      </c>
      <c r="C206" s="2">
        <v>250</v>
      </c>
      <c r="D206" s="4">
        <v>250</v>
      </c>
      <c r="E206" s="4">
        <v>9.6999999999999993</v>
      </c>
      <c r="F206" s="4">
        <v>9.8000000000000007</v>
      </c>
      <c r="G206" s="4">
        <v>13.1</v>
      </c>
      <c r="H206" s="4">
        <v>139</v>
      </c>
      <c r="I206" s="20">
        <v>0.1</v>
      </c>
      <c r="J206" s="20">
        <v>4.7</v>
      </c>
      <c r="K206" s="20"/>
      <c r="L206" s="20"/>
      <c r="M206" s="20">
        <v>15.2</v>
      </c>
      <c r="N206" s="20">
        <v>36.799999999999997</v>
      </c>
      <c r="O206" s="20">
        <v>0.9</v>
      </c>
      <c r="P206" s="87"/>
      <c r="Q206" s="88"/>
    </row>
    <row r="207" spans="1:17" x14ac:dyDescent="0.25">
      <c r="A207" s="22">
        <v>256</v>
      </c>
      <c r="B207" s="2" t="s">
        <v>35</v>
      </c>
      <c r="C207" s="2">
        <v>150</v>
      </c>
      <c r="D207" s="4">
        <v>180</v>
      </c>
      <c r="E207" s="4" t="s">
        <v>42</v>
      </c>
      <c r="F207" s="4" t="s">
        <v>41</v>
      </c>
      <c r="G207" s="4" t="s">
        <v>40</v>
      </c>
      <c r="H207" s="4" t="s">
        <v>352</v>
      </c>
      <c r="I207" s="20">
        <v>0.1</v>
      </c>
      <c r="J207" s="20"/>
      <c r="K207" s="20">
        <v>9</v>
      </c>
      <c r="L207" s="20">
        <v>186</v>
      </c>
      <c r="M207" s="20">
        <v>12.5</v>
      </c>
      <c r="N207" s="20">
        <v>7.3</v>
      </c>
      <c r="O207" s="20">
        <v>0.7</v>
      </c>
      <c r="P207" s="87"/>
      <c r="Q207" s="88"/>
    </row>
    <row r="208" spans="1:17" x14ac:dyDescent="0.25">
      <c r="A208" s="2" t="s">
        <v>126</v>
      </c>
      <c r="B208" s="2" t="s">
        <v>119</v>
      </c>
      <c r="C208" s="2">
        <v>100</v>
      </c>
      <c r="D208" s="4">
        <v>100</v>
      </c>
      <c r="E208" s="4">
        <v>12.9</v>
      </c>
      <c r="F208" s="4">
        <v>10.8</v>
      </c>
      <c r="G208" s="4">
        <v>9.1</v>
      </c>
      <c r="H208" s="4">
        <v>220</v>
      </c>
      <c r="I208" s="20">
        <v>0.1</v>
      </c>
      <c r="J208" s="20">
        <v>5.5</v>
      </c>
      <c r="K208" s="20">
        <v>40</v>
      </c>
      <c r="L208" s="20">
        <v>123</v>
      </c>
      <c r="M208" s="20">
        <v>33.299999999999997</v>
      </c>
      <c r="N208" s="20">
        <v>2</v>
      </c>
      <c r="O208" s="20"/>
      <c r="P208" s="87"/>
      <c r="Q208" s="88"/>
    </row>
    <row r="209" spans="1:17" x14ac:dyDescent="0.25">
      <c r="A209" s="22">
        <v>502</v>
      </c>
      <c r="B209" s="2" t="s">
        <v>27</v>
      </c>
      <c r="C209" s="2">
        <v>200</v>
      </c>
      <c r="D209" s="4">
        <v>200</v>
      </c>
      <c r="E209" s="4">
        <v>3.9</v>
      </c>
      <c r="F209" s="4">
        <v>3.1</v>
      </c>
      <c r="G209" s="4">
        <v>25.1</v>
      </c>
      <c r="H209" s="4">
        <v>104</v>
      </c>
      <c r="I209" s="8">
        <v>0.35</v>
      </c>
      <c r="J209" s="8">
        <v>0.2</v>
      </c>
      <c r="K209" s="8">
        <v>12</v>
      </c>
      <c r="L209" s="8">
        <v>0</v>
      </c>
      <c r="M209" s="8">
        <v>120</v>
      </c>
      <c r="N209" s="8">
        <v>14</v>
      </c>
      <c r="O209" s="8">
        <v>0.16</v>
      </c>
      <c r="P209" s="87"/>
      <c r="Q209" s="88"/>
    </row>
    <row r="210" spans="1:17" x14ac:dyDescent="0.25">
      <c r="A210" s="22"/>
      <c r="B210" s="2" t="s">
        <v>29</v>
      </c>
      <c r="C210" s="2">
        <v>50</v>
      </c>
      <c r="D210" s="4">
        <v>60</v>
      </c>
      <c r="E210" s="4" t="s">
        <v>43</v>
      </c>
      <c r="F210" s="4">
        <v>0</v>
      </c>
      <c r="G210" s="4" t="s">
        <v>44</v>
      </c>
      <c r="H210" s="4" t="s">
        <v>45</v>
      </c>
      <c r="I210" s="20"/>
      <c r="J210" s="20"/>
      <c r="K210" s="20"/>
      <c r="L210" s="20"/>
      <c r="M210" s="20"/>
      <c r="N210" s="20"/>
      <c r="O210" s="20"/>
      <c r="P210" s="87"/>
      <c r="Q210" s="88"/>
    </row>
    <row r="211" spans="1:17" x14ac:dyDescent="0.25">
      <c r="A211" s="22"/>
      <c r="B211" s="2" t="s">
        <v>34</v>
      </c>
      <c r="C211" s="2">
        <v>30</v>
      </c>
      <c r="D211" s="4">
        <v>40</v>
      </c>
      <c r="E211" s="4" t="s">
        <v>46</v>
      </c>
      <c r="F211" s="4" t="s">
        <v>47</v>
      </c>
      <c r="G211" s="4" t="s">
        <v>48</v>
      </c>
      <c r="H211" s="4" t="s">
        <v>86</v>
      </c>
      <c r="I211" s="20"/>
      <c r="J211" s="20"/>
      <c r="K211" s="20"/>
      <c r="L211" s="20"/>
      <c r="M211" s="20"/>
      <c r="N211" s="20"/>
      <c r="O211" s="20"/>
      <c r="P211" s="87"/>
      <c r="Q211" s="88"/>
    </row>
    <row r="212" spans="1:17" x14ac:dyDescent="0.25">
      <c r="A212" s="22"/>
      <c r="B212" s="2" t="s">
        <v>131</v>
      </c>
      <c r="C212" s="2">
        <v>180</v>
      </c>
      <c r="D212" s="4">
        <v>180</v>
      </c>
      <c r="E212" s="4">
        <v>0.8</v>
      </c>
      <c r="F212" s="4">
        <v>0.8</v>
      </c>
      <c r="G212" s="4">
        <v>19.600000000000001</v>
      </c>
      <c r="H212" s="4">
        <v>94</v>
      </c>
      <c r="I212" s="20"/>
      <c r="J212" s="20"/>
      <c r="K212" s="20"/>
      <c r="L212" s="20"/>
      <c r="M212" s="20"/>
      <c r="N212" s="20"/>
      <c r="O212" s="20"/>
      <c r="P212" s="52"/>
      <c r="Q212" s="53"/>
    </row>
    <row r="213" spans="1:17" x14ac:dyDescent="0.25">
      <c r="A213" s="6"/>
      <c r="B213" s="6" t="s">
        <v>30</v>
      </c>
      <c r="C213" s="6">
        <v>960</v>
      </c>
      <c r="D213" s="14">
        <v>1010</v>
      </c>
      <c r="E213" s="14" t="s">
        <v>111</v>
      </c>
      <c r="F213" s="14" t="s">
        <v>112</v>
      </c>
      <c r="G213" s="14" t="s">
        <v>113</v>
      </c>
      <c r="H213" s="14" t="s">
        <v>404</v>
      </c>
      <c r="I213" s="21">
        <f t="shared" ref="I213:O213" si="17">SUM(I206:I211)</f>
        <v>0.65</v>
      </c>
      <c r="J213" s="21">
        <f t="shared" si="17"/>
        <v>10.399999999999999</v>
      </c>
      <c r="K213" s="21">
        <f t="shared" si="17"/>
        <v>61</v>
      </c>
      <c r="L213" s="21">
        <f t="shared" si="17"/>
        <v>309</v>
      </c>
      <c r="M213" s="21">
        <f t="shared" si="17"/>
        <v>181</v>
      </c>
      <c r="N213" s="21">
        <f t="shared" si="17"/>
        <v>60.099999999999994</v>
      </c>
      <c r="O213" s="21">
        <f t="shared" si="17"/>
        <v>1.76</v>
      </c>
      <c r="P213" s="91"/>
      <c r="Q213" s="92"/>
    </row>
    <row r="214" spans="1:17" x14ac:dyDescent="0.25">
      <c r="A214" s="81" t="s">
        <v>194</v>
      </c>
      <c r="B214" s="82"/>
      <c r="C214" s="6">
        <v>1475</v>
      </c>
      <c r="D214" s="14">
        <v>1660</v>
      </c>
      <c r="E214" s="14" t="s">
        <v>230</v>
      </c>
      <c r="F214" s="14" t="s">
        <v>231</v>
      </c>
      <c r="G214" s="14" t="s">
        <v>232</v>
      </c>
      <c r="H214" s="14" t="s">
        <v>405</v>
      </c>
      <c r="I214" s="21">
        <v>1.2</v>
      </c>
      <c r="J214" s="21">
        <v>6.8</v>
      </c>
      <c r="K214" s="21">
        <v>3</v>
      </c>
      <c r="L214" s="21">
        <v>455</v>
      </c>
      <c r="M214" s="21">
        <v>600</v>
      </c>
      <c r="N214" s="21">
        <v>166</v>
      </c>
      <c r="O214" s="21">
        <v>5.2</v>
      </c>
      <c r="P214" s="91"/>
      <c r="Q214" s="92"/>
    </row>
    <row r="215" spans="1:17" x14ac:dyDescent="0.25">
      <c r="A215" s="2"/>
      <c r="B215" s="2"/>
      <c r="C215" s="2"/>
      <c r="D215" s="4"/>
      <c r="E215" s="4"/>
      <c r="F215" s="4"/>
      <c r="G215" s="4"/>
      <c r="H215" s="4"/>
      <c r="I215" s="20"/>
      <c r="J215" s="20"/>
      <c r="K215" s="20"/>
      <c r="L215" s="20"/>
      <c r="M215" s="20"/>
      <c r="N215" s="20"/>
      <c r="O215" s="20"/>
      <c r="P215" s="87"/>
      <c r="Q215" s="88"/>
    </row>
    <row r="216" spans="1:17" ht="18.75" x14ac:dyDescent="0.3">
      <c r="A216" s="2"/>
      <c r="B216" s="30" t="s">
        <v>174</v>
      </c>
      <c r="C216" s="2"/>
      <c r="D216" s="4"/>
      <c r="E216" s="4"/>
      <c r="F216" s="4"/>
      <c r="G216" s="4"/>
      <c r="H216" s="4"/>
      <c r="I216" s="20"/>
      <c r="J216" s="20"/>
      <c r="K216" s="20"/>
      <c r="L216" s="20"/>
      <c r="M216" s="20"/>
      <c r="N216" s="20"/>
      <c r="O216" s="20"/>
      <c r="P216" s="93"/>
      <c r="Q216" s="94"/>
    </row>
    <row r="217" spans="1:17" x14ac:dyDescent="0.25">
      <c r="A217" s="2"/>
      <c r="B217" s="2"/>
      <c r="C217" s="2"/>
      <c r="D217" s="4"/>
      <c r="E217" s="4"/>
      <c r="F217" s="4"/>
      <c r="G217" s="4"/>
      <c r="H217" s="4"/>
      <c r="I217" s="20"/>
      <c r="J217" s="20"/>
      <c r="K217" s="20"/>
      <c r="L217" s="20"/>
      <c r="M217" s="20"/>
      <c r="N217" s="20"/>
      <c r="O217" s="20"/>
      <c r="P217" s="87"/>
      <c r="Q217" s="88"/>
    </row>
    <row r="218" spans="1:17" x14ac:dyDescent="0.25">
      <c r="A218" s="22">
        <v>217</v>
      </c>
      <c r="B218" s="2" t="s">
        <v>233</v>
      </c>
      <c r="C218" s="2">
        <v>200</v>
      </c>
      <c r="D218" s="4">
        <v>200</v>
      </c>
      <c r="E218" s="4">
        <v>5.2</v>
      </c>
      <c r="F218" s="4">
        <v>9.3000000000000007</v>
      </c>
      <c r="G218" s="4">
        <v>40.4</v>
      </c>
      <c r="H218" s="4">
        <v>238.5</v>
      </c>
      <c r="I218" s="20">
        <v>0.1</v>
      </c>
      <c r="J218" s="20">
        <v>0.5</v>
      </c>
      <c r="K218" s="20"/>
      <c r="L218" s="20"/>
      <c r="M218" s="20">
        <v>184</v>
      </c>
      <c r="N218" s="20">
        <v>36</v>
      </c>
      <c r="O218" s="20">
        <v>0.8</v>
      </c>
      <c r="P218" s="87"/>
      <c r="Q218" s="88"/>
    </row>
    <row r="219" spans="1:17" x14ac:dyDescent="0.25">
      <c r="A219" s="22">
        <v>507</v>
      </c>
      <c r="B219" s="2" t="s">
        <v>36</v>
      </c>
      <c r="C219" s="2">
        <v>200</v>
      </c>
      <c r="D219" s="4">
        <v>200</v>
      </c>
      <c r="E219" s="4">
        <v>0</v>
      </c>
      <c r="F219" s="4">
        <v>0</v>
      </c>
      <c r="G219" s="4">
        <v>23</v>
      </c>
      <c r="H219" s="4">
        <v>90</v>
      </c>
      <c r="I219" s="20">
        <v>0.3</v>
      </c>
      <c r="J219" s="20">
        <v>20.100000000000001</v>
      </c>
      <c r="K219" s="20">
        <v>0.13</v>
      </c>
      <c r="L219" s="20">
        <v>0</v>
      </c>
      <c r="M219" s="20">
        <v>0</v>
      </c>
      <c r="N219" s="20"/>
      <c r="O219" s="20"/>
      <c r="P219" s="87"/>
      <c r="Q219" s="88"/>
    </row>
    <row r="220" spans="1:17" x14ac:dyDescent="0.25">
      <c r="A220" s="22"/>
      <c r="B220" s="2" t="s">
        <v>29</v>
      </c>
      <c r="C220" s="2">
        <v>30</v>
      </c>
      <c r="D220" s="4">
        <v>40</v>
      </c>
      <c r="E220" s="4" t="s">
        <v>62</v>
      </c>
      <c r="F220" s="4">
        <v>0</v>
      </c>
      <c r="G220" s="4" t="s">
        <v>63</v>
      </c>
      <c r="H220" s="4" t="s">
        <v>31</v>
      </c>
      <c r="I220" s="8"/>
      <c r="J220" s="8"/>
      <c r="K220" s="8"/>
      <c r="L220" s="8"/>
      <c r="M220" s="8"/>
      <c r="N220" s="8"/>
      <c r="O220" s="8"/>
      <c r="P220" s="87"/>
      <c r="Q220" s="88"/>
    </row>
    <row r="221" spans="1:17" x14ac:dyDescent="0.25">
      <c r="A221" s="22"/>
      <c r="B221" s="2" t="s">
        <v>28</v>
      </c>
      <c r="C221" s="2">
        <v>125</v>
      </c>
      <c r="D221" s="4">
        <v>125</v>
      </c>
      <c r="E221" s="4">
        <v>6.8</v>
      </c>
      <c r="F221" s="4">
        <v>6.9</v>
      </c>
      <c r="G221" s="4">
        <v>9.4</v>
      </c>
      <c r="H221" s="4">
        <v>68.400000000000006</v>
      </c>
      <c r="I221" s="8"/>
      <c r="J221" s="8"/>
      <c r="K221" s="8"/>
      <c r="L221" s="8"/>
      <c r="M221" s="8"/>
      <c r="N221" s="8"/>
      <c r="O221" s="8"/>
      <c r="P221" s="87"/>
      <c r="Q221" s="88"/>
    </row>
    <row r="222" spans="1:17" x14ac:dyDescent="0.25">
      <c r="A222" s="23"/>
      <c r="B222" s="6" t="s">
        <v>90</v>
      </c>
      <c r="C222" s="6">
        <f>SUM(C218:C221)</f>
        <v>555</v>
      </c>
      <c r="D222" s="14">
        <f>SUM(D218:D221)</f>
        <v>565</v>
      </c>
      <c r="E222" s="14" t="s">
        <v>234</v>
      </c>
      <c r="F222" s="14">
        <f>SUM(F218:F221)</f>
        <v>16.200000000000003</v>
      </c>
      <c r="G222" s="14" t="s">
        <v>89</v>
      </c>
      <c r="H222" s="14" t="s">
        <v>406</v>
      </c>
      <c r="I222" s="21">
        <f t="shared" ref="I222:O222" si="18">SUM(I218:I221)</f>
        <v>0.4</v>
      </c>
      <c r="J222" s="21">
        <f t="shared" si="18"/>
        <v>20.6</v>
      </c>
      <c r="K222" s="21">
        <f t="shared" si="18"/>
        <v>0.13</v>
      </c>
      <c r="L222" s="21">
        <f t="shared" si="18"/>
        <v>0</v>
      </c>
      <c r="M222" s="21">
        <f t="shared" si="18"/>
        <v>184</v>
      </c>
      <c r="N222" s="21">
        <f t="shared" si="18"/>
        <v>36</v>
      </c>
      <c r="O222" s="21">
        <f t="shared" si="18"/>
        <v>0.8</v>
      </c>
      <c r="P222" s="91"/>
      <c r="Q222" s="92"/>
    </row>
    <row r="223" spans="1:17" x14ac:dyDescent="0.25">
      <c r="A223" s="22"/>
      <c r="B223" s="6" t="s">
        <v>32</v>
      </c>
      <c r="C223" s="2"/>
      <c r="D223" s="4"/>
      <c r="E223" s="4"/>
      <c r="F223" s="4"/>
      <c r="G223" s="4"/>
      <c r="H223" s="4"/>
      <c r="I223" s="20"/>
      <c r="J223" s="20"/>
      <c r="K223" s="20"/>
      <c r="L223" s="20"/>
      <c r="M223" s="20"/>
      <c r="N223" s="20"/>
      <c r="O223" s="20"/>
      <c r="P223" s="91"/>
      <c r="Q223" s="92"/>
    </row>
    <row r="224" spans="1:17" x14ac:dyDescent="0.25">
      <c r="A224" s="22">
        <v>49</v>
      </c>
      <c r="B224" s="7" t="s">
        <v>337</v>
      </c>
      <c r="C224" s="2">
        <v>60</v>
      </c>
      <c r="D224" s="4">
        <v>100</v>
      </c>
      <c r="E224" s="4" t="s">
        <v>364</v>
      </c>
      <c r="F224" s="4" t="s">
        <v>365</v>
      </c>
      <c r="G224" s="4" t="s">
        <v>366</v>
      </c>
      <c r="H224" s="4" t="s">
        <v>367</v>
      </c>
      <c r="I224" s="20"/>
      <c r="J224" s="20"/>
      <c r="K224" s="20"/>
      <c r="L224" s="20"/>
      <c r="M224" s="20"/>
      <c r="N224" s="20"/>
      <c r="O224" s="20"/>
      <c r="P224" s="54"/>
      <c r="Q224" s="55"/>
    </row>
    <row r="225" spans="1:17" x14ac:dyDescent="0.25">
      <c r="A225" s="22">
        <v>95</v>
      </c>
      <c r="B225" s="2" t="s">
        <v>91</v>
      </c>
      <c r="C225" s="2">
        <v>250</v>
      </c>
      <c r="D225" s="4">
        <v>250</v>
      </c>
      <c r="E225" s="4">
        <v>2.1</v>
      </c>
      <c r="F225" s="4">
        <v>5.3</v>
      </c>
      <c r="G225" s="4">
        <v>12.7</v>
      </c>
      <c r="H225" s="4">
        <v>133.6</v>
      </c>
      <c r="I225" s="20"/>
      <c r="J225" s="20">
        <v>10.8</v>
      </c>
      <c r="K225" s="20"/>
      <c r="L225" s="20">
        <v>156</v>
      </c>
      <c r="M225" s="20">
        <v>10.8</v>
      </c>
      <c r="N225" s="20">
        <v>21</v>
      </c>
      <c r="O225" s="20">
        <v>0.9</v>
      </c>
      <c r="P225" s="87"/>
      <c r="Q225" s="88"/>
    </row>
    <row r="226" spans="1:17" x14ac:dyDescent="0.25">
      <c r="A226" s="2">
        <v>348</v>
      </c>
      <c r="B226" s="2" t="s">
        <v>92</v>
      </c>
      <c r="C226" s="2">
        <v>100</v>
      </c>
      <c r="D226" s="4">
        <v>100</v>
      </c>
      <c r="E226" s="4">
        <v>16.100000000000001</v>
      </c>
      <c r="F226" s="4">
        <v>14.5</v>
      </c>
      <c r="G226" s="4">
        <v>11.3</v>
      </c>
      <c r="H226" s="4">
        <v>269</v>
      </c>
      <c r="I226" s="20">
        <v>0.3</v>
      </c>
      <c r="J226" s="20">
        <v>19</v>
      </c>
      <c r="K226" s="20"/>
      <c r="L226" s="20">
        <v>215</v>
      </c>
      <c r="M226" s="20">
        <v>53.7</v>
      </c>
      <c r="N226" s="20">
        <v>17.7</v>
      </c>
      <c r="O226" s="20">
        <v>1.9</v>
      </c>
      <c r="P226" s="87"/>
      <c r="Q226" s="88"/>
    </row>
    <row r="227" spans="1:17" x14ac:dyDescent="0.25">
      <c r="A227" s="2">
        <v>202</v>
      </c>
      <c r="B227" s="2" t="s">
        <v>94</v>
      </c>
      <c r="C227" s="2">
        <v>150</v>
      </c>
      <c r="D227" s="4">
        <v>180</v>
      </c>
      <c r="E227" s="4" t="s">
        <v>95</v>
      </c>
      <c r="F227" s="4" t="s">
        <v>96</v>
      </c>
      <c r="G227" s="4" t="s">
        <v>97</v>
      </c>
      <c r="H227" s="4" t="s">
        <v>359</v>
      </c>
      <c r="I227" s="20">
        <v>0.1</v>
      </c>
      <c r="J227" s="20">
        <v>0.9</v>
      </c>
      <c r="K227" s="20"/>
      <c r="L227" s="20">
        <v>126</v>
      </c>
      <c r="M227" s="20">
        <v>21</v>
      </c>
      <c r="N227" s="20">
        <v>1.2</v>
      </c>
      <c r="O227" s="20">
        <v>1.6</v>
      </c>
      <c r="P227" s="87"/>
      <c r="Q227" s="88"/>
    </row>
    <row r="228" spans="1:17" x14ac:dyDescent="0.25">
      <c r="A228" s="22">
        <v>487</v>
      </c>
      <c r="B228" s="2" t="s">
        <v>58</v>
      </c>
      <c r="C228" s="2">
        <v>200</v>
      </c>
      <c r="D228" s="4">
        <v>200</v>
      </c>
      <c r="E228" s="4">
        <v>0.3</v>
      </c>
      <c r="F228" s="4">
        <v>0.2</v>
      </c>
      <c r="G228" s="4">
        <v>14.2</v>
      </c>
      <c r="H228" s="4">
        <v>60</v>
      </c>
      <c r="I228" s="20">
        <v>0.1</v>
      </c>
      <c r="J228" s="20">
        <v>0.6</v>
      </c>
      <c r="K228" s="20"/>
      <c r="L228" s="20">
        <v>2.1</v>
      </c>
      <c r="M228" s="20">
        <v>3.4</v>
      </c>
      <c r="N228" s="20">
        <v>1.7</v>
      </c>
      <c r="O228" s="20">
        <v>0.46</v>
      </c>
      <c r="P228" s="87"/>
      <c r="Q228" s="88"/>
    </row>
    <row r="229" spans="1:17" x14ac:dyDescent="0.25">
      <c r="A229" s="22"/>
      <c r="B229" s="2" t="s">
        <v>29</v>
      </c>
      <c r="C229" s="2">
        <v>50</v>
      </c>
      <c r="D229" s="4">
        <v>60</v>
      </c>
      <c r="E229" s="4" t="s">
        <v>43</v>
      </c>
      <c r="F229" s="4">
        <v>0</v>
      </c>
      <c r="G229" s="4" t="s">
        <v>44</v>
      </c>
      <c r="H229" s="4" t="s">
        <v>45</v>
      </c>
      <c r="I229" s="20"/>
      <c r="J229" s="20"/>
      <c r="K229" s="20"/>
      <c r="L229" s="20"/>
      <c r="M229" s="20"/>
      <c r="N229" s="20"/>
      <c r="O229" s="20"/>
      <c r="P229" s="87"/>
      <c r="Q229" s="88"/>
    </row>
    <row r="230" spans="1:17" x14ac:dyDescent="0.25">
      <c r="A230" s="22"/>
      <c r="B230" s="2" t="s">
        <v>34</v>
      </c>
      <c r="C230" s="2">
        <v>30</v>
      </c>
      <c r="D230" s="4">
        <v>40</v>
      </c>
      <c r="E230" s="4" t="s">
        <v>46</v>
      </c>
      <c r="F230" s="4" t="s">
        <v>47</v>
      </c>
      <c r="G230" s="4" t="s">
        <v>48</v>
      </c>
      <c r="H230" s="4" t="s">
        <v>86</v>
      </c>
      <c r="I230" s="20"/>
      <c r="J230" s="20"/>
      <c r="K230" s="20"/>
      <c r="L230" s="20"/>
      <c r="M230" s="20"/>
      <c r="N230" s="20"/>
      <c r="O230" s="20"/>
      <c r="P230" s="87"/>
      <c r="Q230" s="88"/>
    </row>
    <row r="231" spans="1:17" x14ac:dyDescent="0.25">
      <c r="A231" s="2"/>
      <c r="B231" s="6" t="s">
        <v>30</v>
      </c>
      <c r="C231" s="6">
        <f>SUM(C224:C230)</f>
        <v>840</v>
      </c>
      <c r="D231" s="14">
        <f>SUM(D224:D230)</f>
        <v>930</v>
      </c>
      <c r="E231" s="14" t="s">
        <v>98</v>
      </c>
      <c r="F231" s="14" t="s">
        <v>99</v>
      </c>
      <c r="G231" s="14" t="s">
        <v>100</v>
      </c>
      <c r="H231" s="14" t="s">
        <v>407</v>
      </c>
      <c r="I231" s="21">
        <f>SUM(I222:I230)</f>
        <v>0.89999999999999991</v>
      </c>
      <c r="J231" s="21">
        <f>SUM(J222:J230)</f>
        <v>51.900000000000006</v>
      </c>
      <c r="K231" s="21"/>
      <c r="L231" s="21">
        <f>SUM(L222:L230)</f>
        <v>499.1</v>
      </c>
      <c r="M231" s="21">
        <f>SUM(M222:M230)</f>
        <v>272.89999999999998</v>
      </c>
      <c r="N231" s="21">
        <f>SUM(N222:N230)</f>
        <v>77.600000000000009</v>
      </c>
      <c r="O231" s="21">
        <f>SUM(O222:O230)</f>
        <v>5.66</v>
      </c>
      <c r="P231" s="91"/>
      <c r="Q231" s="92"/>
    </row>
    <row r="232" spans="1:17" x14ac:dyDescent="0.25">
      <c r="A232" s="81" t="s">
        <v>194</v>
      </c>
      <c r="B232" s="82"/>
      <c r="C232" s="6">
        <v>1335</v>
      </c>
      <c r="D232" s="14">
        <v>1395</v>
      </c>
      <c r="E232" s="14" t="s">
        <v>235</v>
      </c>
      <c r="F232" s="14" t="s">
        <v>236</v>
      </c>
      <c r="G232" s="14" t="s">
        <v>237</v>
      </c>
      <c r="H232" s="14" t="s">
        <v>408</v>
      </c>
      <c r="I232" s="21">
        <v>1.3</v>
      </c>
      <c r="J232" s="21">
        <v>73</v>
      </c>
      <c r="K232" s="21">
        <v>0.1</v>
      </c>
      <c r="L232" s="21">
        <v>499</v>
      </c>
      <c r="M232" s="21">
        <v>457</v>
      </c>
      <c r="N232" s="21">
        <v>114</v>
      </c>
      <c r="O232" s="21">
        <v>6.5</v>
      </c>
      <c r="P232" s="91"/>
      <c r="Q232" s="92"/>
    </row>
    <row r="233" spans="1:17" ht="18.75" x14ac:dyDescent="0.3">
      <c r="A233" s="2"/>
      <c r="B233" s="30" t="s">
        <v>175</v>
      </c>
      <c r="C233" s="2"/>
      <c r="D233" s="4"/>
      <c r="E233" s="4"/>
      <c r="F233" s="4"/>
      <c r="G233" s="4"/>
      <c r="H233" s="4"/>
      <c r="I233" s="20"/>
      <c r="J233" s="20"/>
      <c r="K233" s="20"/>
      <c r="L233" s="20"/>
      <c r="M233" s="20"/>
      <c r="N233" s="20"/>
      <c r="O233" s="20"/>
      <c r="P233" s="87"/>
      <c r="Q233" s="88"/>
    </row>
    <row r="234" spans="1:17" x14ac:dyDescent="0.25">
      <c r="A234" s="22">
        <v>377</v>
      </c>
      <c r="B234" s="2" t="s">
        <v>70</v>
      </c>
      <c r="C234" s="2">
        <v>150</v>
      </c>
      <c r="D234" s="4">
        <v>180</v>
      </c>
      <c r="E234" s="4" t="s">
        <v>75</v>
      </c>
      <c r="F234" s="4" t="s">
        <v>76</v>
      </c>
      <c r="G234" s="4" t="s">
        <v>77</v>
      </c>
      <c r="H234" s="4" t="s">
        <v>78</v>
      </c>
      <c r="I234" s="20">
        <v>0.1</v>
      </c>
      <c r="J234" s="20">
        <v>5.5</v>
      </c>
      <c r="K234" s="20">
        <v>40</v>
      </c>
      <c r="L234" s="20">
        <v>123</v>
      </c>
      <c r="M234" s="20">
        <v>33.299999999999997</v>
      </c>
      <c r="N234" s="20">
        <v>2</v>
      </c>
      <c r="O234" s="20"/>
      <c r="P234" s="87"/>
      <c r="Q234" s="88"/>
    </row>
    <row r="235" spans="1:17" x14ac:dyDescent="0.25">
      <c r="A235" s="2">
        <v>299</v>
      </c>
      <c r="B235" s="2" t="s">
        <v>103</v>
      </c>
      <c r="C235" s="2">
        <v>100</v>
      </c>
      <c r="D235" s="4">
        <v>100</v>
      </c>
      <c r="E235" s="4">
        <v>6.5</v>
      </c>
      <c r="F235" s="4">
        <v>2.2000000000000002</v>
      </c>
      <c r="G235" s="4">
        <v>23.4</v>
      </c>
      <c r="H235" s="4">
        <v>191</v>
      </c>
      <c r="I235" s="20">
        <v>0.2</v>
      </c>
      <c r="J235" s="20">
        <v>0.6</v>
      </c>
      <c r="K235" s="20"/>
      <c r="L235" s="20">
        <v>10.8</v>
      </c>
      <c r="M235" s="20"/>
      <c r="N235" s="20">
        <v>21.1</v>
      </c>
      <c r="O235" s="20">
        <v>0.9</v>
      </c>
      <c r="P235" s="87"/>
      <c r="Q235" s="88"/>
    </row>
    <row r="236" spans="1:17" x14ac:dyDescent="0.25">
      <c r="A236" s="2">
        <v>459</v>
      </c>
      <c r="B236" s="2" t="s">
        <v>130</v>
      </c>
      <c r="C236" s="2">
        <v>200</v>
      </c>
      <c r="D236" s="4">
        <v>200</v>
      </c>
      <c r="E236" s="4">
        <v>0.1</v>
      </c>
      <c r="F236" s="4">
        <v>3.09</v>
      </c>
      <c r="G236" s="4">
        <v>9.8000000000000007</v>
      </c>
      <c r="H236" s="4">
        <v>56.4</v>
      </c>
      <c r="I236" s="20">
        <v>0</v>
      </c>
      <c r="J236" s="20">
        <v>0</v>
      </c>
      <c r="K236" s="20">
        <v>0</v>
      </c>
      <c r="L236" s="20">
        <v>0.3</v>
      </c>
      <c r="M236" s="20"/>
      <c r="N236" s="20"/>
      <c r="O236" s="20"/>
      <c r="P236" s="87"/>
      <c r="Q236" s="88"/>
    </row>
    <row r="237" spans="1:17" x14ac:dyDescent="0.25">
      <c r="A237" s="2"/>
      <c r="B237" s="2" t="s">
        <v>29</v>
      </c>
      <c r="C237" s="2">
        <v>30</v>
      </c>
      <c r="D237" s="4">
        <v>40</v>
      </c>
      <c r="E237" s="4" t="s">
        <v>62</v>
      </c>
      <c r="F237" s="4">
        <v>0</v>
      </c>
      <c r="G237" s="4" t="s">
        <v>63</v>
      </c>
      <c r="H237" s="4" t="s">
        <v>31</v>
      </c>
      <c r="I237" s="20"/>
      <c r="J237" s="20"/>
      <c r="K237" s="20"/>
      <c r="L237" s="20"/>
      <c r="M237" s="20"/>
      <c r="N237" s="20"/>
      <c r="O237" s="20"/>
      <c r="P237" s="87"/>
      <c r="Q237" s="88"/>
    </row>
    <row r="238" spans="1:17" x14ac:dyDescent="0.25">
      <c r="A238" s="2"/>
      <c r="B238" s="2" t="s">
        <v>34</v>
      </c>
      <c r="C238" s="2">
        <v>40</v>
      </c>
      <c r="D238" s="4">
        <v>50</v>
      </c>
      <c r="E238" s="4" t="s">
        <v>82</v>
      </c>
      <c r="F238" s="4" t="s">
        <v>83</v>
      </c>
      <c r="G238" s="4" t="s">
        <v>84</v>
      </c>
      <c r="H238" s="4" t="s">
        <v>85</v>
      </c>
      <c r="I238" s="20"/>
      <c r="J238" s="20"/>
      <c r="K238" s="20"/>
      <c r="L238" s="20"/>
      <c r="M238" s="20"/>
      <c r="N238" s="20"/>
      <c r="O238" s="20"/>
      <c r="P238" s="87"/>
      <c r="Q238" s="88"/>
    </row>
    <row r="239" spans="1:17" x14ac:dyDescent="0.25">
      <c r="A239" s="22"/>
      <c r="B239" s="2" t="s">
        <v>28</v>
      </c>
      <c r="C239" s="2"/>
      <c r="D239" s="4">
        <v>125</v>
      </c>
      <c r="E239" s="4">
        <v>6.8</v>
      </c>
      <c r="F239" s="4">
        <v>6.9</v>
      </c>
      <c r="G239" s="4">
        <v>9.4</v>
      </c>
      <c r="H239" s="4">
        <v>68.400000000000006</v>
      </c>
      <c r="I239" s="20"/>
      <c r="J239" s="20"/>
      <c r="K239" s="20"/>
      <c r="L239" s="20"/>
      <c r="M239" s="20"/>
      <c r="N239" s="20"/>
      <c r="O239" s="20"/>
      <c r="P239" s="50"/>
      <c r="Q239" s="51"/>
    </row>
    <row r="240" spans="1:17" x14ac:dyDescent="0.25">
      <c r="A240" s="6"/>
      <c r="B240" s="6" t="s">
        <v>166</v>
      </c>
      <c r="C240" s="6">
        <f>SUM(C234:C238)</f>
        <v>520</v>
      </c>
      <c r="D240" s="14">
        <v>665</v>
      </c>
      <c r="E240" s="14" t="s">
        <v>176</v>
      </c>
      <c r="F240" s="14" t="s">
        <v>178</v>
      </c>
      <c r="G240" s="14" t="s">
        <v>177</v>
      </c>
      <c r="H240" s="14" t="s">
        <v>409</v>
      </c>
      <c r="I240" s="21">
        <f t="shared" ref="I240:O240" si="19">SUM(I234:I238)</f>
        <v>0.30000000000000004</v>
      </c>
      <c r="J240" s="21">
        <f t="shared" si="19"/>
        <v>6.1</v>
      </c>
      <c r="K240" s="21">
        <f t="shared" si="19"/>
        <v>40</v>
      </c>
      <c r="L240" s="21">
        <f t="shared" si="19"/>
        <v>134.10000000000002</v>
      </c>
      <c r="M240" s="21">
        <f t="shared" si="19"/>
        <v>33.299999999999997</v>
      </c>
      <c r="N240" s="21">
        <f t="shared" si="19"/>
        <v>23.1</v>
      </c>
      <c r="O240" s="21">
        <f t="shared" si="19"/>
        <v>0.9</v>
      </c>
      <c r="P240" s="91"/>
      <c r="Q240" s="92"/>
    </row>
    <row r="241" spans="1:17" x14ac:dyDescent="0.25">
      <c r="A241" s="2"/>
      <c r="B241" s="6" t="s">
        <v>143</v>
      </c>
      <c r="C241" s="2"/>
      <c r="D241" s="4"/>
      <c r="E241" s="4"/>
      <c r="F241" s="4"/>
      <c r="G241" s="4"/>
      <c r="H241" s="4"/>
      <c r="I241" s="20"/>
      <c r="J241" s="20"/>
      <c r="K241" s="20"/>
      <c r="L241" s="20"/>
      <c r="M241" s="20"/>
      <c r="N241" s="20"/>
      <c r="O241" s="20"/>
      <c r="P241" s="91"/>
      <c r="Q241" s="92"/>
    </row>
    <row r="242" spans="1:17" x14ac:dyDescent="0.25">
      <c r="A242" s="2">
        <v>1</v>
      </c>
      <c r="B242" s="2" t="s">
        <v>336</v>
      </c>
      <c r="C242" s="2">
        <v>60</v>
      </c>
      <c r="D242" s="4">
        <v>100</v>
      </c>
      <c r="E242" s="4" t="s">
        <v>342</v>
      </c>
      <c r="F242" s="4" t="s">
        <v>373</v>
      </c>
      <c r="G242" s="4" t="s">
        <v>374</v>
      </c>
      <c r="H242" s="4" t="s">
        <v>375</v>
      </c>
      <c r="I242" s="20"/>
      <c r="J242" s="20"/>
      <c r="K242" s="20"/>
      <c r="L242" s="20"/>
      <c r="M242" s="20"/>
      <c r="N242" s="20"/>
      <c r="O242" s="20"/>
      <c r="P242" s="87"/>
      <c r="Q242" s="88"/>
    </row>
    <row r="243" spans="1:17" x14ac:dyDescent="0.25">
      <c r="A243" s="2">
        <v>123</v>
      </c>
      <c r="B243" s="2" t="s">
        <v>180</v>
      </c>
      <c r="C243" s="2">
        <v>250</v>
      </c>
      <c r="D243" s="4">
        <v>250</v>
      </c>
      <c r="E243" s="4">
        <v>2.2000000000000002</v>
      </c>
      <c r="F243" s="4">
        <v>5.3</v>
      </c>
      <c r="G243" s="4">
        <v>14.7</v>
      </c>
      <c r="H243" s="4">
        <v>132</v>
      </c>
      <c r="I243" s="20">
        <v>0</v>
      </c>
      <c r="J243" s="20">
        <v>8</v>
      </c>
      <c r="K243" s="20"/>
      <c r="L243" s="20">
        <v>30.3</v>
      </c>
      <c r="M243" s="20"/>
      <c r="N243" s="20">
        <v>17.7</v>
      </c>
      <c r="O243" s="20">
        <v>0.7</v>
      </c>
      <c r="P243" s="87"/>
      <c r="Q243" s="88"/>
    </row>
    <row r="244" spans="1:17" x14ac:dyDescent="0.25">
      <c r="A244" s="2">
        <v>367</v>
      </c>
      <c r="B244" s="2" t="s">
        <v>181</v>
      </c>
      <c r="C244" s="2">
        <v>100</v>
      </c>
      <c r="D244" s="4">
        <v>100</v>
      </c>
      <c r="E244" s="4">
        <v>11.6</v>
      </c>
      <c r="F244" s="4">
        <v>14.8</v>
      </c>
      <c r="G244" s="4">
        <v>20.3</v>
      </c>
      <c r="H244" s="4">
        <v>157.80000000000001</v>
      </c>
      <c r="I244" s="20">
        <v>0</v>
      </c>
      <c r="J244" s="20">
        <v>0.3</v>
      </c>
      <c r="K244" s="20"/>
      <c r="L244" s="20"/>
      <c r="M244" s="20">
        <v>11</v>
      </c>
      <c r="N244" s="20">
        <v>9</v>
      </c>
      <c r="O244" s="20">
        <v>0.8</v>
      </c>
      <c r="P244" s="87"/>
      <c r="Q244" s="88"/>
    </row>
    <row r="245" spans="1:17" x14ac:dyDescent="0.25">
      <c r="A245" s="2">
        <v>386</v>
      </c>
      <c r="B245" s="2" t="s">
        <v>102</v>
      </c>
      <c r="C245" s="2">
        <v>150</v>
      </c>
      <c r="D245" s="4">
        <v>180</v>
      </c>
      <c r="E245" s="4" t="s">
        <v>104</v>
      </c>
      <c r="F245" s="4" t="s">
        <v>105</v>
      </c>
      <c r="G245" s="4" t="s">
        <v>106</v>
      </c>
      <c r="H245" s="4" t="s">
        <v>348</v>
      </c>
      <c r="I245" s="20">
        <v>0.2</v>
      </c>
      <c r="J245" s="20">
        <v>0.6</v>
      </c>
      <c r="K245" s="20"/>
      <c r="L245" s="20">
        <v>10.8</v>
      </c>
      <c r="M245" s="20"/>
      <c r="N245" s="20">
        <v>21.1</v>
      </c>
      <c r="O245" s="20">
        <v>0.9</v>
      </c>
      <c r="P245" s="87"/>
      <c r="Q245" s="88"/>
    </row>
    <row r="246" spans="1:17" x14ac:dyDescent="0.25">
      <c r="A246" s="22">
        <v>496</v>
      </c>
      <c r="B246" s="2" t="s">
        <v>73</v>
      </c>
      <c r="C246" s="2">
        <v>200</v>
      </c>
      <c r="D246" s="4">
        <v>200</v>
      </c>
      <c r="E246" s="4">
        <v>0.2</v>
      </c>
      <c r="F246" s="4">
        <v>0.1</v>
      </c>
      <c r="G246" s="4">
        <v>19.5</v>
      </c>
      <c r="H246" s="4">
        <v>74.3</v>
      </c>
      <c r="I246" s="20">
        <v>0.5</v>
      </c>
      <c r="J246" s="20"/>
      <c r="K246" s="20"/>
      <c r="L246" s="20">
        <v>4.5</v>
      </c>
      <c r="M246" s="20"/>
      <c r="N246" s="20">
        <v>1.1000000000000001</v>
      </c>
      <c r="O246" s="20">
        <v>0.2</v>
      </c>
      <c r="P246" s="87"/>
      <c r="Q246" s="88"/>
    </row>
    <row r="247" spans="1:17" x14ac:dyDescent="0.25">
      <c r="A247" s="22"/>
      <c r="B247" s="2" t="s">
        <v>29</v>
      </c>
      <c r="C247" s="2">
        <v>50</v>
      </c>
      <c r="D247" s="4">
        <v>60</v>
      </c>
      <c r="E247" s="4" t="s">
        <v>43</v>
      </c>
      <c r="F247" s="4">
        <v>0</v>
      </c>
      <c r="G247" s="4" t="s">
        <v>44</v>
      </c>
      <c r="H247" s="4" t="s">
        <v>45</v>
      </c>
      <c r="I247" s="20"/>
      <c r="J247" s="20"/>
      <c r="K247" s="20"/>
      <c r="L247" s="20"/>
      <c r="M247" s="20"/>
      <c r="N247" s="20"/>
      <c r="O247" s="20"/>
      <c r="P247" s="87"/>
      <c r="Q247" s="88"/>
    </row>
    <row r="248" spans="1:17" x14ac:dyDescent="0.25">
      <c r="A248" s="22"/>
      <c r="B248" s="2" t="s">
        <v>34</v>
      </c>
      <c r="C248" s="2">
        <v>30</v>
      </c>
      <c r="D248" s="4">
        <v>40</v>
      </c>
      <c r="E248" s="4" t="s">
        <v>46</v>
      </c>
      <c r="F248" s="4" t="s">
        <v>47</v>
      </c>
      <c r="G248" s="4" t="s">
        <v>48</v>
      </c>
      <c r="H248" s="4" t="s">
        <v>86</v>
      </c>
      <c r="I248" s="20"/>
      <c r="J248" s="20"/>
      <c r="K248" s="20"/>
      <c r="L248" s="20"/>
      <c r="M248" s="20"/>
      <c r="N248" s="20"/>
      <c r="O248" s="20"/>
      <c r="P248" s="87"/>
      <c r="Q248" s="88"/>
    </row>
    <row r="249" spans="1:17" x14ac:dyDescent="0.25">
      <c r="A249" s="6"/>
      <c r="B249" s="6" t="s">
        <v>166</v>
      </c>
      <c r="C249" s="6">
        <v>840</v>
      </c>
      <c r="D249" s="14">
        <v>930</v>
      </c>
      <c r="E249" s="14" t="s">
        <v>238</v>
      </c>
      <c r="F249" s="14" t="s">
        <v>239</v>
      </c>
      <c r="G249" s="14" t="s">
        <v>240</v>
      </c>
      <c r="H249" s="14" t="s">
        <v>376</v>
      </c>
      <c r="I249" s="21">
        <f>SUM(I243:I248)</f>
        <v>0.7</v>
      </c>
      <c r="J249" s="21">
        <f>SUM(J243:J248)</f>
        <v>8.9</v>
      </c>
      <c r="K249" s="21"/>
      <c r="L249" s="21">
        <f>SUM(L243:L248)</f>
        <v>45.6</v>
      </c>
      <c r="M249" s="21">
        <f>SUM(M243:M248)</f>
        <v>11</v>
      </c>
      <c r="N249" s="21">
        <f>SUM(N243:N248)</f>
        <v>48.9</v>
      </c>
      <c r="O249" s="21">
        <f>SUM(O243:O248)</f>
        <v>2.6</v>
      </c>
      <c r="P249" s="91"/>
      <c r="Q249" s="92"/>
    </row>
    <row r="250" spans="1:17" x14ac:dyDescent="0.25">
      <c r="A250" s="81" t="s">
        <v>194</v>
      </c>
      <c r="B250" s="82"/>
      <c r="C250" s="6">
        <v>1360</v>
      </c>
      <c r="D250" s="14">
        <v>1595</v>
      </c>
      <c r="E250" s="14" t="s">
        <v>241</v>
      </c>
      <c r="F250" s="14" t="s">
        <v>242</v>
      </c>
      <c r="G250" s="14" t="s">
        <v>243</v>
      </c>
      <c r="H250" s="14" t="s">
        <v>377</v>
      </c>
      <c r="I250" s="21">
        <v>0.9</v>
      </c>
      <c r="J250" s="21">
        <v>17</v>
      </c>
      <c r="K250" s="21">
        <v>49</v>
      </c>
      <c r="L250" s="21">
        <v>395</v>
      </c>
      <c r="M250" s="21">
        <v>94.3</v>
      </c>
      <c r="N250" s="21">
        <v>109</v>
      </c>
      <c r="O250" s="21">
        <v>3.1</v>
      </c>
      <c r="P250" s="91"/>
      <c r="Q250" s="92"/>
    </row>
    <row r="251" spans="1:17" x14ac:dyDescent="0.25">
      <c r="A251" s="2"/>
      <c r="B251" s="2"/>
      <c r="C251" s="2"/>
      <c r="D251" s="4"/>
      <c r="E251" s="4"/>
      <c r="F251" s="4"/>
      <c r="G251" s="4"/>
      <c r="H251" s="4"/>
      <c r="I251" s="20"/>
      <c r="J251" s="20"/>
      <c r="K251" s="20"/>
      <c r="L251" s="20"/>
      <c r="M251" s="20"/>
      <c r="N251" s="20"/>
      <c r="O251" s="20"/>
      <c r="P251" s="91"/>
      <c r="Q251" s="92"/>
    </row>
    <row r="252" spans="1:17" ht="15" customHeight="1" x14ac:dyDescent="0.3">
      <c r="A252" s="2"/>
      <c r="B252" s="30" t="s">
        <v>182</v>
      </c>
      <c r="C252" s="2"/>
      <c r="D252" s="4"/>
      <c r="E252" s="4"/>
      <c r="F252" s="4"/>
      <c r="G252" s="4"/>
      <c r="H252" s="4"/>
      <c r="I252" s="20"/>
      <c r="J252" s="20"/>
      <c r="K252" s="20"/>
      <c r="L252" s="20"/>
      <c r="M252" s="20"/>
      <c r="N252" s="20"/>
      <c r="O252" s="20"/>
      <c r="P252" s="87"/>
      <c r="Q252" s="88"/>
    </row>
    <row r="253" spans="1:17" x14ac:dyDescent="0.25">
      <c r="A253" s="2">
        <v>214</v>
      </c>
      <c r="B253" s="2" t="s">
        <v>114</v>
      </c>
      <c r="C253" s="2">
        <v>200</v>
      </c>
      <c r="D253" s="4">
        <v>200</v>
      </c>
      <c r="E253" s="4">
        <v>5.9</v>
      </c>
      <c r="F253" s="4">
        <v>7.7</v>
      </c>
      <c r="G253" s="4">
        <v>35.5</v>
      </c>
      <c r="H253" s="4">
        <v>286.10000000000002</v>
      </c>
      <c r="I253" s="20">
        <v>0.1</v>
      </c>
      <c r="J253" s="20">
        <v>0.5</v>
      </c>
      <c r="K253" s="20"/>
      <c r="L253" s="20"/>
      <c r="M253" s="20">
        <v>80.900000000000006</v>
      </c>
      <c r="N253" s="20">
        <v>17</v>
      </c>
      <c r="O253" s="20">
        <v>0.4</v>
      </c>
      <c r="P253" s="102"/>
      <c r="Q253" s="103"/>
    </row>
    <row r="254" spans="1:17" ht="15.75" customHeight="1" x14ac:dyDescent="0.25">
      <c r="A254" s="2">
        <v>465</v>
      </c>
      <c r="B254" s="2" t="s">
        <v>115</v>
      </c>
      <c r="C254" s="2">
        <v>200</v>
      </c>
      <c r="D254" s="4">
        <v>200</v>
      </c>
      <c r="E254" s="4">
        <v>3.3</v>
      </c>
      <c r="F254" s="4">
        <v>4.5999999999999996</v>
      </c>
      <c r="G254" s="4">
        <v>14.4</v>
      </c>
      <c r="H254" s="4">
        <v>88.3</v>
      </c>
      <c r="I254" s="20">
        <v>0</v>
      </c>
      <c r="J254" s="20">
        <v>0.5</v>
      </c>
      <c r="K254" s="20"/>
      <c r="L254" s="20"/>
      <c r="M254" s="20">
        <v>110</v>
      </c>
      <c r="N254" s="20">
        <v>13</v>
      </c>
      <c r="O254" s="20">
        <v>0.1</v>
      </c>
      <c r="P254" s="102"/>
      <c r="Q254" s="103"/>
    </row>
    <row r="255" spans="1:17" ht="3.75" customHeight="1" x14ac:dyDescent="0.25">
      <c r="A255" s="22"/>
      <c r="B255" s="2"/>
      <c r="C255" s="2"/>
      <c r="D255" s="4"/>
      <c r="E255" s="4"/>
      <c r="F255" s="4"/>
      <c r="G255" s="4"/>
      <c r="H255" s="4"/>
      <c r="I255" s="20"/>
      <c r="J255" s="20"/>
      <c r="K255" s="20"/>
      <c r="L255" s="20"/>
      <c r="M255" s="20"/>
      <c r="N255" s="20"/>
      <c r="O255" s="20"/>
      <c r="P255" s="102"/>
      <c r="Q255" s="103"/>
    </row>
    <row r="256" spans="1:17" x14ac:dyDescent="0.25">
      <c r="A256" s="22"/>
      <c r="B256" s="2" t="s">
        <v>29</v>
      </c>
      <c r="C256" s="2">
        <v>30</v>
      </c>
      <c r="D256" s="4">
        <v>40</v>
      </c>
      <c r="E256" s="4" t="s">
        <v>62</v>
      </c>
      <c r="F256" s="4">
        <v>0</v>
      </c>
      <c r="G256" s="4" t="s">
        <v>63</v>
      </c>
      <c r="H256" s="4" t="s">
        <v>31</v>
      </c>
      <c r="I256" s="20"/>
      <c r="J256" s="20"/>
      <c r="K256" s="20"/>
      <c r="L256" s="20"/>
      <c r="M256" s="20"/>
      <c r="N256" s="20"/>
      <c r="O256" s="20"/>
      <c r="P256" s="102"/>
      <c r="Q256" s="103"/>
    </row>
    <row r="257" spans="1:17" x14ac:dyDescent="0.25">
      <c r="A257" s="2"/>
      <c r="B257" s="2" t="s">
        <v>131</v>
      </c>
      <c r="C257" s="2">
        <v>180</v>
      </c>
      <c r="D257" s="4">
        <v>180</v>
      </c>
      <c r="E257" s="4">
        <v>0.8</v>
      </c>
      <c r="F257" s="4">
        <v>0.8</v>
      </c>
      <c r="G257" s="4">
        <v>19.600000000000001</v>
      </c>
      <c r="H257" s="4">
        <v>94</v>
      </c>
      <c r="I257" s="8"/>
      <c r="J257" s="8"/>
      <c r="K257" s="8"/>
      <c r="L257" s="8"/>
      <c r="M257" s="8"/>
      <c r="N257" s="8"/>
      <c r="O257" s="8"/>
      <c r="P257" s="87"/>
      <c r="Q257" s="88"/>
    </row>
    <row r="258" spans="1:17" x14ac:dyDescent="0.25">
      <c r="A258" s="6"/>
      <c r="B258" s="6" t="s">
        <v>30</v>
      </c>
      <c r="C258" s="6">
        <v>610</v>
      </c>
      <c r="D258" s="14">
        <v>620</v>
      </c>
      <c r="E258" s="14" t="s">
        <v>210</v>
      </c>
      <c r="F258" s="14">
        <f>SUM(F254:F257)</f>
        <v>5.3999999999999995</v>
      </c>
      <c r="G258" s="14" t="s">
        <v>211</v>
      </c>
      <c r="H258" s="14" t="s">
        <v>378</v>
      </c>
      <c r="I258" s="21">
        <f>SUM(I254:I257)</f>
        <v>0</v>
      </c>
      <c r="J258" s="21">
        <f>SUM(J254:J257)</f>
        <v>0.5</v>
      </c>
      <c r="K258" s="21"/>
      <c r="L258" s="21"/>
      <c r="M258" s="21">
        <f>SUM(M254:M257)</f>
        <v>110</v>
      </c>
      <c r="N258" s="21">
        <f>SUM(N254:N257)</f>
        <v>13</v>
      </c>
      <c r="O258" s="21">
        <f>SUM(O254:O257)</f>
        <v>0.1</v>
      </c>
      <c r="P258" s="91"/>
      <c r="Q258" s="92"/>
    </row>
    <row r="259" spans="1:17" x14ac:dyDescent="0.25">
      <c r="A259" s="6"/>
      <c r="B259" s="7" t="s">
        <v>338</v>
      </c>
      <c r="C259" s="2">
        <v>60</v>
      </c>
      <c r="D259" s="4">
        <v>100</v>
      </c>
      <c r="E259" s="4" t="s">
        <v>59</v>
      </c>
      <c r="F259" s="4" t="s">
        <v>67</v>
      </c>
      <c r="G259" s="4" t="s">
        <v>60</v>
      </c>
      <c r="H259" s="4" t="s">
        <v>61</v>
      </c>
      <c r="I259" s="21"/>
      <c r="J259" s="21"/>
      <c r="K259" s="21"/>
      <c r="L259" s="21"/>
      <c r="M259" s="21"/>
      <c r="N259" s="21"/>
      <c r="O259" s="21"/>
      <c r="P259" s="54"/>
      <c r="Q259" s="55"/>
    </row>
    <row r="260" spans="1:17" x14ac:dyDescent="0.25">
      <c r="A260" s="2">
        <v>113</v>
      </c>
      <c r="B260" s="2" t="s">
        <v>183</v>
      </c>
      <c r="C260" s="2">
        <v>250</v>
      </c>
      <c r="D260" s="4">
        <v>250</v>
      </c>
      <c r="E260" s="4">
        <v>4.2</v>
      </c>
      <c r="F260" s="4">
        <v>4.0999999999999996</v>
      </c>
      <c r="G260" s="4">
        <v>16.2</v>
      </c>
      <c r="H260" s="4">
        <v>98</v>
      </c>
      <c r="I260" s="20">
        <v>0.1</v>
      </c>
      <c r="J260" s="20">
        <v>10.6</v>
      </c>
      <c r="K260" s="20"/>
      <c r="L260" s="20">
        <v>79.2</v>
      </c>
      <c r="M260" s="20">
        <v>24.5</v>
      </c>
      <c r="N260" s="20">
        <v>32.200000000000003</v>
      </c>
      <c r="O260" s="20">
        <v>0.9</v>
      </c>
      <c r="P260" s="87"/>
      <c r="Q260" s="88"/>
    </row>
    <row r="261" spans="1:17" x14ac:dyDescent="0.25">
      <c r="A261" s="2">
        <v>202</v>
      </c>
      <c r="B261" s="2" t="s">
        <v>94</v>
      </c>
      <c r="C261" s="2">
        <v>150</v>
      </c>
      <c r="D261" s="4">
        <v>180</v>
      </c>
      <c r="E261" s="4" t="s">
        <v>95</v>
      </c>
      <c r="F261" s="4" t="s">
        <v>96</v>
      </c>
      <c r="G261" s="4" t="s">
        <v>97</v>
      </c>
      <c r="H261" s="4" t="s">
        <v>359</v>
      </c>
      <c r="I261" s="20">
        <v>0.1</v>
      </c>
      <c r="J261" s="20">
        <v>0.9</v>
      </c>
      <c r="K261" s="20"/>
      <c r="L261" s="20">
        <v>126</v>
      </c>
      <c r="M261" s="20">
        <v>21</v>
      </c>
      <c r="N261" s="20">
        <v>1.2</v>
      </c>
      <c r="O261" s="20">
        <v>1.6</v>
      </c>
      <c r="P261" s="87"/>
      <c r="Q261" s="88"/>
    </row>
    <row r="262" spans="1:17" x14ac:dyDescent="0.25">
      <c r="A262" s="2" t="s">
        <v>126</v>
      </c>
      <c r="B262" s="2" t="s">
        <v>119</v>
      </c>
      <c r="C262" s="2">
        <v>100</v>
      </c>
      <c r="D262" s="4">
        <v>100</v>
      </c>
      <c r="E262" s="4">
        <v>12.9</v>
      </c>
      <c r="F262" s="4">
        <v>10.8</v>
      </c>
      <c r="G262" s="4">
        <v>9.1</v>
      </c>
      <c r="H262" s="4">
        <v>220</v>
      </c>
      <c r="I262" s="20">
        <v>0.1</v>
      </c>
      <c r="J262" s="20">
        <v>5.5</v>
      </c>
      <c r="K262" s="20">
        <v>40</v>
      </c>
      <c r="L262" s="20">
        <v>123</v>
      </c>
      <c r="M262" s="20">
        <v>33.299999999999997</v>
      </c>
      <c r="N262" s="20">
        <v>2</v>
      </c>
      <c r="O262" s="20"/>
      <c r="P262" s="87"/>
      <c r="Q262" s="88"/>
    </row>
    <row r="263" spans="1:17" x14ac:dyDescent="0.25">
      <c r="A263" s="22">
        <v>496</v>
      </c>
      <c r="B263" s="2" t="s">
        <v>118</v>
      </c>
      <c r="C263" s="2">
        <v>200</v>
      </c>
      <c r="D263" s="4">
        <v>200</v>
      </c>
      <c r="E263" s="4">
        <v>0.2</v>
      </c>
      <c r="F263" s="4">
        <v>0.1</v>
      </c>
      <c r="G263" s="4">
        <v>19.5</v>
      </c>
      <c r="H263" s="4">
        <v>74.3</v>
      </c>
      <c r="I263" s="20">
        <v>0.1</v>
      </c>
      <c r="J263" s="20">
        <v>2.6</v>
      </c>
      <c r="K263" s="20">
        <v>8.5</v>
      </c>
      <c r="L263" s="20">
        <v>226</v>
      </c>
      <c r="M263" s="20">
        <v>50</v>
      </c>
      <c r="N263" s="20">
        <v>58</v>
      </c>
      <c r="O263" s="20">
        <v>0.45</v>
      </c>
      <c r="P263" s="87"/>
      <c r="Q263" s="88"/>
    </row>
    <row r="264" spans="1:17" x14ac:dyDescent="0.25">
      <c r="A264" s="22"/>
      <c r="B264" s="2" t="s">
        <v>29</v>
      </c>
      <c r="C264" s="2">
        <v>50</v>
      </c>
      <c r="D264" s="4">
        <v>60</v>
      </c>
      <c r="E264" s="4" t="s">
        <v>43</v>
      </c>
      <c r="F264" s="4">
        <v>0</v>
      </c>
      <c r="G264" s="4" t="s">
        <v>44</v>
      </c>
      <c r="H264" s="4" t="s">
        <v>45</v>
      </c>
      <c r="I264" s="20">
        <v>0.5</v>
      </c>
      <c r="J264" s="20"/>
      <c r="K264" s="20"/>
      <c r="L264" s="20">
        <v>4.5</v>
      </c>
      <c r="M264" s="20"/>
      <c r="N264" s="20">
        <v>1.1000000000000001</v>
      </c>
      <c r="O264" s="20">
        <v>0.2</v>
      </c>
      <c r="P264" s="87"/>
      <c r="Q264" s="88"/>
    </row>
    <row r="265" spans="1:17" x14ac:dyDescent="0.25">
      <c r="A265" s="22"/>
      <c r="B265" s="2" t="s">
        <v>34</v>
      </c>
      <c r="C265" s="2">
        <v>30</v>
      </c>
      <c r="D265" s="4">
        <v>40</v>
      </c>
      <c r="E265" s="4" t="s">
        <v>46</v>
      </c>
      <c r="F265" s="4" t="s">
        <v>47</v>
      </c>
      <c r="G265" s="4" t="s">
        <v>48</v>
      </c>
      <c r="H265" s="4" t="s">
        <v>86</v>
      </c>
      <c r="I265" s="20"/>
      <c r="J265" s="20"/>
      <c r="K265" s="20"/>
      <c r="L265" s="20"/>
      <c r="M265" s="20"/>
      <c r="N265" s="20"/>
      <c r="O265" s="20"/>
      <c r="P265" s="87"/>
      <c r="Q265" s="88"/>
    </row>
    <row r="266" spans="1:17" x14ac:dyDescent="0.25">
      <c r="A266" s="22"/>
      <c r="B266" s="2" t="s">
        <v>28</v>
      </c>
      <c r="C266" s="2"/>
      <c r="D266" s="4">
        <v>125</v>
      </c>
      <c r="E266" s="4">
        <v>6.8</v>
      </c>
      <c r="F266" s="4">
        <v>6.9</v>
      </c>
      <c r="G266" s="4">
        <v>9.4</v>
      </c>
      <c r="H266" s="4">
        <v>68.400000000000006</v>
      </c>
      <c r="I266" s="20"/>
      <c r="J266" s="20"/>
      <c r="K266" s="20"/>
      <c r="L266" s="20"/>
      <c r="M266" s="20"/>
      <c r="N266" s="20"/>
      <c r="O266" s="20"/>
      <c r="P266" s="52"/>
      <c r="Q266" s="53"/>
    </row>
    <row r="267" spans="1:17" x14ac:dyDescent="0.25">
      <c r="A267" s="2"/>
      <c r="B267" s="6" t="s">
        <v>30</v>
      </c>
      <c r="C267" s="6">
        <f>SUM(C259:C266)</f>
        <v>840</v>
      </c>
      <c r="D267" s="14">
        <v>955</v>
      </c>
      <c r="E267" s="14" t="s">
        <v>244</v>
      </c>
      <c r="F267" s="14" t="s">
        <v>245</v>
      </c>
      <c r="G267" s="14" t="s">
        <v>246</v>
      </c>
      <c r="H267" s="14" t="s">
        <v>247</v>
      </c>
      <c r="I267" s="21">
        <f t="shared" ref="I267:O267" si="20">SUM(I260:I265)</f>
        <v>0.9</v>
      </c>
      <c r="J267" s="21">
        <f t="shared" si="20"/>
        <v>19.600000000000001</v>
      </c>
      <c r="K267" s="21">
        <f t="shared" si="20"/>
        <v>48.5</v>
      </c>
      <c r="L267" s="21">
        <f t="shared" si="20"/>
        <v>558.70000000000005</v>
      </c>
      <c r="M267" s="21">
        <f t="shared" si="20"/>
        <v>128.80000000000001</v>
      </c>
      <c r="N267" s="21">
        <f t="shared" si="20"/>
        <v>94.5</v>
      </c>
      <c r="O267" s="21">
        <f t="shared" si="20"/>
        <v>3.1500000000000004</v>
      </c>
      <c r="P267" s="91"/>
      <c r="Q267" s="92"/>
    </row>
    <row r="268" spans="1:17" x14ac:dyDescent="0.25">
      <c r="A268" s="81" t="s">
        <v>194</v>
      </c>
      <c r="B268" s="82"/>
      <c r="C268" s="6">
        <v>1335</v>
      </c>
      <c r="D268" s="14">
        <v>1395</v>
      </c>
      <c r="E268" s="14" t="s">
        <v>248</v>
      </c>
      <c r="F268" s="14" t="s">
        <v>249</v>
      </c>
      <c r="G268" s="14" t="s">
        <v>237</v>
      </c>
      <c r="H268" s="14" t="s">
        <v>379</v>
      </c>
      <c r="I268" s="21">
        <v>1</v>
      </c>
      <c r="J268" s="21">
        <v>28</v>
      </c>
      <c r="K268" s="21">
        <v>8.5</v>
      </c>
      <c r="L268" s="21">
        <v>562</v>
      </c>
      <c r="M268" s="21">
        <v>351</v>
      </c>
      <c r="N268" s="21">
        <v>138</v>
      </c>
      <c r="O268" s="21">
        <v>8.6</v>
      </c>
      <c r="P268" s="91"/>
      <c r="Q268" s="92"/>
    </row>
    <row r="269" spans="1:17" ht="18.75" x14ac:dyDescent="0.3">
      <c r="A269" s="2"/>
      <c r="B269" s="30" t="s">
        <v>184</v>
      </c>
      <c r="C269" s="2"/>
      <c r="D269" s="4"/>
      <c r="E269" s="4"/>
      <c r="F269" s="4"/>
      <c r="G269" s="4"/>
      <c r="H269" s="4"/>
      <c r="I269" s="20"/>
      <c r="J269" s="20"/>
      <c r="K269" s="20"/>
      <c r="L269" s="20"/>
      <c r="M269" s="20"/>
      <c r="N269" s="20"/>
      <c r="O269" s="20"/>
      <c r="P269" s="87"/>
      <c r="Q269" s="88"/>
    </row>
    <row r="270" spans="1:17" x14ac:dyDescent="0.25">
      <c r="A270" s="2">
        <v>177</v>
      </c>
      <c r="B270" s="2" t="s">
        <v>158</v>
      </c>
      <c r="C270" s="2">
        <v>150</v>
      </c>
      <c r="D270" s="4">
        <v>180</v>
      </c>
      <c r="E270" s="4" t="s">
        <v>159</v>
      </c>
      <c r="F270" s="4" t="s">
        <v>160</v>
      </c>
      <c r="G270" s="4" t="s">
        <v>161</v>
      </c>
      <c r="H270" s="4" t="s">
        <v>380</v>
      </c>
      <c r="I270" s="20">
        <v>0.1</v>
      </c>
      <c r="J270" s="20">
        <v>12</v>
      </c>
      <c r="K270" s="20">
        <v>6</v>
      </c>
      <c r="L270" s="20">
        <v>95</v>
      </c>
      <c r="M270" s="20">
        <v>60.2</v>
      </c>
      <c r="N270" s="20">
        <v>44.1</v>
      </c>
      <c r="O270" s="20">
        <v>1.7</v>
      </c>
      <c r="P270" s="87"/>
      <c r="Q270" s="88"/>
    </row>
    <row r="271" spans="1:17" x14ac:dyDescent="0.25">
      <c r="A271" s="22" t="s">
        <v>71</v>
      </c>
      <c r="B271" s="2" t="s">
        <v>72</v>
      </c>
      <c r="C271" s="2">
        <v>100</v>
      </c>
      <c r="D271" s="4">
        <v>100</v>
      </c>
      <c r="E271" s="4">
        <v>18.899999999999999</v>
      </c>
      <c r="F271" s="4">
        <v>13.1</v>
      </c>
      <c r="G271" s="4">
        <v>7.2</v>
      </c>
      <c r="H271" s="4">
        <v>274.2</v>
      </c>
      <c r="I271" s="20">
        <v>0.14000000000000001</v>
      </c>
      <c r="J271" s="20">
        <v>1.6</v>
      </c>
      <c r="K271" s="20">
        <v>88</v>
      </c>
      <c r="L271" s="20">
        <v>193</v>
      </c>
      <c r="M271" s="20">
        <v>202</v>
      </c>
      <c r="N271" s="20">
        <v>32.4</v>
      </c>
      <c r="O271" s="20">
        <v>1.58</v>
      </c>
      <c r="P271" s="87"/>
      <c r="Q271" s="88"/>
    </row>
    <row r="272" spans="1:17" x14ac:dyDescent="0.25">
      <c r="A272" s="22">
        <v>507</v>
      </c>
      <c r="B272" s="2" t="s">
        <v>36</v>
      </c>
      <c r="C272" s="2">
        <v>200</v>
      </c>
      <c r="D272" s="4">
        <v>200</v>
      </c>
      <c r="E272" s="4">
        <v>0</v>
      </c>
      <c r="F272" s="4">
        <v>0</v>
      </c>
      <c r="G272" s="4">
        <v>23</v>
      </c>
      <c r="H272" s="4">
        <v>90</v>
      </c>
      <c r="I272" s="20">
        <v>0.1</v>
      </c>
      <c r="J272" s="20">
        <v>0</v>
      </c>
      <c r="K272" s="20">
        <v>4.2</v>
      </c>
      <c r="L272" s="20">
        <v>129</v>
      </c>
      <c r="M272" s="20">
        <v>50</v>
      </c>
      <c r="N272" s="20">
        <v>20</v>
      </c>
      <c r="O272" s="20">
        <v>1.7</v>
      </c>
      <c r="P272" s="87"/>
      <c r="Q272" s="88"/>
    </row>
    <row r="273" spans="1:17" x14ac:dyDescent="0.25">
      <c r="A273" s="2"/>
      <c r="B273" s="2" t="s">
        <v>29</v>
      </c>
      <c r="C273" s="2">
        <v>30</v>
      </c>
      <c r="D273" s="4">
        <v>40</v>
      </c>
      <c r="E273" s="4" t="s">
        <v>62</v>
      </c>
      <c r="F273" s="4">
        <v>0</v>
      </c>
      <c r="G273" s="4" t="s">
        <v>63</v>
      </c>
      <c r="H273" s="4" t="s">
        <v>31</v>
      </c>
      <c r="I273" s="20">
        <v>0.3</v>
      </c>
      <c r="J273" s="20">
        <v>20.100000000000001</v>
      </c>
      <c r="K273" s="20">
        <v>0.13</v>
      </c>
      <c r="L273" s="20">
        <v>0</v>
      </c>
      <c r="M273" s="20">
        <v>0</v>
      </c>
      <c r="N273" s="20"/>
      <c r="O273" s="20"/>
      <c r="P273" s="87"/>
      <c r="Q273" s="88"/>
    </row>
    <row r="274" spans="1:17" x14ac:dyDescent="0.25">
      <c r="A274" s="2"/>
      <c r="B274" s="2" t="s">
        <v>34</v>
      </c>
      <c r="C274" s="2">
        <v>40</v>
      </c>
      <c r="D274" s="4">
        <v>50</v>
      </c>
      <c r="E274" s="4" t="s">
        <v>82</v>
      </c>
      <c r="F274" s="4" t="s">
        <v>83</v>
      </c>
      <c r="G274" s="4" t="s">
        <v>84</v>
      </c>
      <c r="H274" s="4" t="s">
        <v>85</v>
      </c>
      <c r="I274" s="21"/>
      <c r="J274" s="21"/>
      <c r="K274" s="21"/>
      <c r="L274" s="21"/>
      <c r="M274" s="21"/>
      <c r="N274" s="21"/>
      <c r="O274" s="21"/>
      <c r="P274" s="102"/>
      <c r="Q274" s="103"/>
    </row>
    <row r="275" spans="1:17" x14ac:dyDescent="0.25">
      <c r="A275" s="6"/>
      <c r="B275" s="6" t="s">
        <v>30</v>
      </c>
      <c r="C275" s="6">
        <f>SUM(C270:C274)</f>
        <v>520</v>
      </c>
      <c r="D275" s="14">
        <f>SUM(D270:D274)</f>
        <v>570</v>
      </c>
      <c r="E275" s="14" t="s">
        <v>250</v>
      </c>
      <c r="F275" s="14" t="s">
        <v>251</v>
      </c>
      <c r="G275" s="14" t="s">
        <v>252</v>
      </c>
      <c r="H275" s="14" t="s">
        <v>381</v>
      </c>
      <c r="I275" s="21">
        <f t="shared" ref="I275:O275" si="21">SUM(I270:I274)</f>
        <v>0.64</v>
      </c>
      <c r="J275" s="21">
        <f t="shared" si="21"/>
        <v>33.700000000000003</v>
      </c>
      <c r="K275" s="21">
        <f t="shared" si="21"/>
        <v>98.33</v>
      </c>
      <c r="L275" s="21">
        <f t="shared" si="21"/>
        <v>417</v>
      </c>
      <c r="M275" s="21">
        <f t="shared" si="21"/>
        <v>312.2</v>
      </c>
      <c r="N275" s="21">
        <f t="shared" si="21"/>
        <v>96.5</v>
      </c>
      <c r="O275" s="21">
        <f t="shared" si="21"/>
        <v>4.9800000000000004</v>
      </c>
      <c r="P275" s="87"/>
      <c r="Q275" s="88"/>
    </row>
    <row r="276" spans="1:17" x14ac:dyDescent="0.25">
      <c r="A276" s="2"/>
      <c r="B276" s="6" t="s">
        <v>32</v>
      </c>
      <c r="C276" s="2"/>
      <c r="D276" s="4"/>
      <c r="E276" s="4"/>
      <c r="F276" s="4"/>
      <c r="G276" s="4"/>
      <c r="H276" s="4"/>
      <c r="I276" s="20"/>
      <c r="J276" s="20"/>
      <c r="K276" s="20"/>
      <c r="L276" s="20"/>
      <c r="M276" s="20"/>
      <c r="N276" s="20"/>
      <c r="O276" s="20"/>
      <c r="P276" s="87"/>
      <c r="Q276" s="88"/>
    </row>
    <row r="277" spans="1:17" x14ac:dyDescent="0.25">
      <c r="A277" s="2">
        <v>26</v>
      </c>
      <c r="B277" s="7" t="s">
        <v>339</v>
      </c>
      <c r="C277" s="2">
        <v>60</v>
      </c>
      <c r="D277" s="4">
        <v>100</v>
      </c>
      <c r="E277" s="4"/>
      <c r="F277" s="4"/>
      <c r="G277" s="4"/>
      <c r="H277" s="4"/>
      <c r="I277" s="20"/>
      <c r="J277" s="20"/>
      <c r="K277" s="20"/>
      <c r="L277" s="20"/>
      <c r="M277" s="20"/>
      <c r="N277" s="20"/>
      <c r="O277" s="20"/>
      <c r="P277" s="52"/>
      <c r="Q277" s="53"/>
    </row>
    <row r="278" spans="1:17" x14ac:dyDescent="0.25">
      <c r="A278" s="2">
        <v>130</v>
      </c>
      <c r="B278" s="2" t="s">
        <v>136</v>
      </c>
      <c r="C278" s="2">
        <v>250</v>
      </c>
      <c r="D278" s="4">
        <v>250</v>
      </c>
      <c r="E278" s="4">
        <v>2.6</v>
      </c>
      <c r="F278" s="4">
        <v>2.2000000000000002</v>
      </c>
      <c r="G278" s="4">
        <v>16.399999999999999</v>
      </c>
      <c r="H278" s="4">
        <v>99.6</v>
      </c>
      <c r="I278" s="20">
        <v>0.4</v>
      </c>
      <c r="J278" s="20">
        <v>31.3</v>
      </c>
      <c r="K278" s="20"/>
      <c r="L278" s="20">
        <v>289</v>
      </c>
      <c r="M278" s="20">
        <v>92.4</v>
      </c>
      <c r="N278" s="20">
        <v>116.4</v>
      </c>
      <c r="O278" s="20">
        <v>4.24</v>
      </c>
      <c r="P278" s="87"/>
      <c r="Q278" s="88"/>
    </row>
    <row r="279" spans="1:17" x14ac:dyDescent="0.25">
      <c r="A279" s="22">
        <v>377</v>
      </c>
      <c r="B279" s="2" t="s">
        <v>70</v>
      </c>
      <c r="C279" s="2">
        <v>150</v>
      </c>
      <c r="D279" s="4">
        <v>180</v>
      </c>
      <c r="E279" s="4" t="s">
        <v>75</v>
      </c>
      <c r="F279" s="4" t="s">
        <v>76</v>
      </c>
      <c r="G279" s="4" t="s">
        <v>77</v>
      </c>
      <c r="H279" s="4" t="s">
        <v>78</v>
      </c>
      <c r="I279" s="20">
        <v>0.2</v>
      </c>
      <c r="J279" s="20">
        <v>0.6</v>
      </c>
      <c r="K279" s="20"/>
      <c r="L279" s="20">
        <v>10.8</v>
      </c>
      <c r="M279" s="20"/>
      <c r="N279" s="20">
        <v>21.1</v>
      </c>
      <c r="O279" s="20">
        <v>0.9</v>
      </c>
      <c r="P279" s="87"/>
      <c r="Q279" s="88"/>
    </row>
    <row r="280" spans="1:17" x14ac:dyDescent="0.25">
      <c r="A280" s="2">
        <v>299</v>
      </c>
      <c r="B280" s="2" t="s">
        <v>103</v>
      </c>
      <c r="C280" s="2">
        <v>100</v>
      </c>
      <c r="D280" s="4">
        <v>100</v>
      </c>
      <c r="E280" s="4">
        <v>6.5</v>
      </c>
      <c r="F280" s="4">
        <v>2.2000000000000002</v>
      </c>
      <c r="G280" s="4">
        <v>23.4</v>
      </c>
      <c r="H280" s="4">
        <v>191</v>
      </c>
      <c r="I280" s="20">
        <v>0.14000000000000001</v>
      </c>
      <c r="J280" s="20">
        <v>1.6</v>
      </c>
      <c r="K280" s="20">
        <v>88</v>
      </c>
      <c r="L280" s="20">
        <v>193</v>
      </c>
      <c r="M280" s="20">
        <v>202</v>
      </c>
      <c r="N280" s="20">
        <v>32.4</v>
      </c>
      <c r="O280" s="20">
        <v>1.58</v>
      </c>
      <c r="P280" s="87"/>
      <c r="Q280" s="88"/>
    </row>
    <row r="281" spans="1:17" x14ac:dyDescent="0.25">
      <c r="A281" s="2">
        <v>457</v>
      </c>
      <c r="B281" s="2" t="s">
        <v>93</v>
      </c>
      <c r="C281" s="2">
        <v>200</v>
      </c>
      <c r="D281" s="4">
        <v>200</v>
      </c>
      <c r="E281" s="4">
        <v>0.1</v>
      </c>
      <c r="F281" s="4">
        <v>3</v>
      </c>
      <c r="G281" s="4">
        <v>9.8000000000000007</v>
      </c>
      <c r="H281" s="4">
        <v>56.4</v>
      </c>
      <c r="I281" s="20">
        <v>0</v>
      </c>
      <c r="J281" s="20">
        <v>0</v>
      </c>
      <c r="K281" s="20">
        <v>0.3</v>
      </c>
      <c r="L281" s="20">
        <v>0.6</v>
      </c>
      <c r="M281" s="20">
        <v>0.4</v>
      </c>
      <c r="N281" s="20">
        <v>0.1</v>
      </c>
      <c r="O281" s="20">
        <v>0</v>
      </c>
      <c r="P281" s="87"/>
      <c r="Q281" s="88"/>
    </row>
    <row r="282" spans="1:17" x14ac:dyDescent="0.25">
      <c r="A282" s="22"/>
      <c r="B282" s="2" t="s">
        <v>29</v>
      </c>
      <c r="C282" s="2">
        <v>50</v>
      </c>
      <c r="D282" s="4">
        <v>60</v>
      </c>
      <c r="E282" s="4" t="s">
        <v>43</v>
      </c>
      <c r="F282" s="4">
        <v>0</v>
      </c>
      <c r="G282" s="4" t="s">
        <v>44</v>
      </c>
      <c r="H282" s="4" t="s">
        <v>45</v>
      </c>
      <c r="I282" s="20"/>
      <c r="J282" s="20"/>
      <c r="K282" s="20"/>
      <c r="L282" s="20"/>
      <c r="M282" s="20"/>
      <c r="N282" s="20"/>
      <c r="O282" s="20"/>
      <c r="P282" s="87"/>
      <c r="Q282" s="88"/>
    </row>
    <row r="283" spans="1:17" x14ac:dyDescent="0.25">
      <c r="A283" s="22"/>
      <c r="B283" s="2" t="s">
        <v>34</v>
      </c>
      <c r="C283" s="2">
        <v>30</v>
      </c>
      <c r="D283" s="4">
        <v>40</v>
      </c>
      <c r="E283" s="4" t="s">
        <v>46</v>
      </c>
      <c r="F283" s="4" t="s">
        <v>47</v>
      </c>
      <c r="G283" s="4" t="s">
        <v>48</v>
      </c>
      <c r="H283" s="4" t="s">
        <v>86</v>
      </c>
      <c r="I283" s="21"/>
      <c r="J283" s="21"/>
      <c r="K283" s="21"/>
      <c r="L283" s="21"/>
      <c r="M283" s="21"/>
      <c r="N283" s="21"/>
      <c r="O283" s="21"/>
      <c r="P283" s="91"/>
      <c r="Q283" s="92"/>
    </row>
    <row r="284" spans="1:17" x14ac:dyDescent="0.25">
      <c r="A284" s="6"/>
      <c r="B284" s="6" t="s">
        <v>30</v>
      </c>
      <c r="C284" s="6">
        <f>SUM(C278:C283)</f>
        <v>780</v>
      </c>
      <c r="D284" s="14">
        <f>SUM(D278:D283)</f>
        <v>830</v>
      </c>
      <c r="E284" s="14" t="s">
        <v>253</v>
      </c>
      <c r="F284" s="14" t="s">
        <v>254</v>
      </c>
      <c r="G284" s="14" t="s">
        <v>122</v>
      </c>
      <c r="H284" s="14" t="s">
        <v>255</v>
      </c>
      <c r="I284" s="21">
        <f t="shared" ref="I284:O284" si="22">SUM(I278:I283)</f>
        <v>0.7400000000000001</v>
      </c>
      <c r="J284" s="21">
        <f t="shared" si="22"/>
        <v>33.5</v>
      </c>
      <c r="K284" s="21">
        <f t="shared" si="22"/>
        <v>88.3</v>
      </c>
      <c r="L284" s="21">
        <f t="shared" si="22"/>
        <v>493.40000000000003</v>
      </c>
      <c r="M284" s="21">
        <f t="shared" si="22"/>
        <v>294.79999999999995</v>
      </c>
      <c r="N284" s="21">
        <f t="shared" si="22"/>
        <v>170</v>
      </c>
      <c r="O284" s="21">
        <f t="shared" si="22"/>
        <v>6.7200000000000006</v>
      </c>
      <c r="P284" s="91"/>
      <c r="Q284" s="92"/>
    </row>
    <row r="285" spans="1:17" x14ac:dyDescent="0.25">
      <c r="A285" s="81" t="s">
        <v>194</v>
      </c>
      <c r="B285" s="82"/>
      <c r="C285" s="6">
        <v>1300</v>
      </c>
      <c r="D285" s="14">
        <v>1400</v>
      </c>
      <c r="E285" s="14" t="s">
        <v>256</v>
      </c>
      <c r="F285" s="14" t="s">
        <v>257</v>
      </c>
      <c r="G285" s="14" t="s">
        <v>258</v>
      </c>
      <c r="H285" s="14" t="s">
        <v>412</v>
      </c>
      <c r="I285" s="21">
        <v>1.3</v>
      </c>
      <c r="J285" s="21">
        <v>68</v>
      </c>
      <c r="K285" s="21">
        <v>186</v>
      </c>
      <c r="L285" s="21">
        <v>910</v>
      </c>
      <c r="M285" s="21">
        <v>607</v>
      </c>
      <c r="N285" s="21">
        <v>204</v>
      </c>
      <c r="O285" s="21">
        <v>11.7</v>
      </c>
      <c r="P285" s="91"/>
      <c r="Q285" s="92"/>
    </row>
    <row r="286" spans="1:17" x14ac:dyDescent="0.25">
      <c r="A286" s="2"/>
      <c r="B286" s="2"/>
      <c r="C286" s="2"/>
      <c r="D286" s="4"/>
      <c r="E286" s="4"/>
      <c r="F286" s="4"/>
      <c r="G286" s="4"/>
      <c r="H286" s="4"/>
      <c r="I286" s="20"/>
      <c r="J286" s="20"/>
      <c r="K286" s="20"/>
      <c r="L286" s="20"/>
      <c r="M286" s="20"/>
      <c r="N286" s="20"/>
      <c r="O286" s="20"/>
      <c r="P286" s="87"/>
      <c r="Q286" s="88"/>
    </row>
    <row r="287" spans="1:17" ht="18.75" x14ac:dyDescent="0.3">
      <c r="A287" s="2"/>
      <c r="B287" s="30" t="s">
        <v>185</v>
      </c>
      <c r="C287" s="2"/>
      <c r="D287" s="4"/>
      <c r="E287" s="4"/>
      <c r="F287" s="4"/>
      <c r="G287" s="4"/>
      <c r="H287" s="4"/>
      <c r="I287" s="20"/>
      <c r="J287" s="20"/>
      <c r="K287" s="20"/>
      <c r="L287" s="20"/>
      <c r="M287" s="20"/>
      <c r="N287" s="20"/>
      <c r="O287" s="20"/>
      <c r="P287" s="87"/>
      <c r="Q287" s="88"/>
    </row>
    <row r="288" spans="1:17" x14ac:dyDescent="0.25">
      <c r="A288" s="2"/>
      <c r="B288" s="2"/>
      <c r="C288" s="2"/>
      <c r="D288" s="4"/>
      <c r="E288" s="4"/>
      <c r="F288" s="4"/>
      <c r="G288" s="4"/>
      <c r="H288" s="4"/>
      <c r="I288" s="20"/>
      <c r="J288" s="20"/>
      <c r="K288" s="20"/>
      <c r="L288" s="20"/>
      <c r="M288" s="20"/>
      <c r="N288" s="20"/>
      <c r="O288" s="20"/>
      <c r="P288" s="87"/>
      <c r="Q288" s="88"/>
    </row>
    <row r="289" spans="1:17" x14ac:dyDescent="0.25">
      <c r="A289" s="22">
        <v>226</v>
      </c>
      <c r="B289" s="7" t="s">
        <v>26</v>
      </c>
      <c r="C289" s="7">
        <v>200</v>
      </c>
      <c r="D289" s="16">
        <v>200</v>
      </c>
      <c r="E289" s="16">
        <v>11.5</v>
      </c>
      <c r="F289" s="16">
        <v>9.8000000000000007</v>
      </c>
      <c r="G289" s="16">
        <v>31.4</v>
      </c>
      <c r="H289" s="16">
        <v>236.3</v>
      </c>
      <c r="I289" s="8">
        <v>0.1</v>
      </c>
      <c r="J289" s="8">
        <v>0.4</v>
      </c>
      <c r="K289" s="8">
        <v>0</v>
      </c>
      <c r="L289" s="8">
        <v>153</v>
      </c>
      <c r="M289" s="8">
        <v>86.9</v>
      </c>
      <c r="N289" s="8">
        <v>20</v>
      </c>
      <c r="O289" s="8">
        <v>0.4</v>
      </c>
      <c r="P289" s="87"/>
      <c r="Q289" s="88"/>
    </row>
    <row r="290" spans="1:17" x14ac:dyDescent="0.25">
      <c r="A290" s="22">
        <v>502</v>
      </c>
      <c r="B290" s="2" t="s">
        <v>27</v>
      </c>
      <c r="C290" s="2">
        <v>200</v>
      </c>
      <c r="D290" s="4">
        <v>200</v>
      </c>
      <c r="E290" s="4">
        <v>3.9</v>
      </c>
      <c r="F290" s="4">
        <v>3.1</v>
      </c>
      <c r="G290" s="4">
        <v>25.1</v>
      </c>
      <c r="H290" s="4">
        <v>104</v>
      </c>
      <c r="I290" s="8">
        <v>0.35</v>
      </c>
      <c r="J290" s="8">
        <v>0.2</v>
      </c>
      <c r="K290" s="8">
        <v>12</v>
      </c>
      <c r="L290" s="8">
        <v>0</v>
      </c>
      <c r="M290" s="8">
        <v>120</v>
      </c>
      <c r="N290" s="8">
        <v>14</v>
      </c>
      <c r="O290" s="8">
        <v>0.16</v>
      </c>
      <c r="P290" s="102"/>
      <c r="Q290" s="103"/>
    </row>
    <row r="291" spans="1:17" ht="13.5" customHeight="1" x14ac:dyDescent="0.25">
      <c r="A291" s="22"/>
      <c r="B291" s="2" t="s">
        <v>131</v>
      </c>
      <c r="C291" s="2">
        <v>180</v>
      </c>
      <c r="D291" s="4">
        <v>180</v>
      </c>
      <c r="E291" s="4">
        <v>0.8</v>
      </c>
      <c r="F291" s="4">
        <v>0.8</v>
      </c>
      <c r="G291" s="4">
        <v>19.600000000000001</v>
      </c>
      <c r="H291" s="4">
        <v>94</v>
      </c>
      <c r="I291" s="8"/>
      <c r="J291" s="8"/>
      <c r="K291" s="8"/>
      <c r="L291" s="8"/>
      <c r="M291" s="8"/>
      <c r="N291" s="8"/>
      <c r="O291" s="8"/>
      <c r="P291" s="87"/>
      <c r="Q291" s="88"/>
    </row>
    <row r="292" spans="1:17" x14ac:dyDescent="0.25">
      <c r="A292" s="22"/>
      <c r="B292" s="2" t="s">
        <v>29</v>
      </c>
      <c r="C292" s="2">
        <v>30</v>
      </c>
      <c r="D292" s="4">
        <v>40</v>
      </c>
      <c r="E292" s="4" t="s">
        <v>62</v>
      </c>
      <c r="F292" s="4">
        <v>0</v>
      </c>
      <c r="G292" s="4" t="s">
        <v>63</v>
      </c>
      <c r="H292" s="4" t="s">
        <v>31</v>
      </c>
      <c r="I292" s="8"/>
      <c r="J292" s="8"/>
      <c r="K292" s="8"/>
      <c r="L292" s="8"/>
      <c r="M292" s="8"/>
      <c r="N292" s="8"/>
      <c r="O292" s="8"/>
      <c r="P292" s="87"/>
      <c r="Q292" s="88"/>
    </row>
    <row r="293" spans="1:17" x14ac:dyDescent="0.25">
      <c r="A293" s="2">
        <v>75</v>
      </c>
      <c r="B293" s="2" t="s">
        <v>116</v>
      </c>
      <c r="C293" s="2">
        <v>15</v>
      </c>
      <c r="D293" s="4">
        <v>15</v>
      </c>
      <c r="E293" s="4">
        <v>4.3</v>
      </c>
      <c r="F293" s="4">
        <v>2.9</v>
      </c>
      <c r="G293" s="4">
        <v>0</v>
      </c>
      <c r="H293" s="4">
        <v>53.7</v>
      </c>
      <c r="I293" s="8"/>
      <c r="J293" s="8"/>
      <c r="K293" s="8"/>
      <c r="L293" s="8"/>
      <c r="M293" s="8"/>
      <c r="N293" s="8"/>
      <c r="O293" s="8"/>
      <c r="P293" s="87"/>
      <c r="Q293" s="88"/>
    </row>
    <row r="294" spans="1:17" x14ac:dyDescent="0.25">
      <c r="A294" s="22"/>
      <c r="B294" s="6" t="s">
        <v>90</v>
      </c>
      <c r="C294" s="6">
        <v>625</v>
      </c>
      <c r="D294" s="14">
        <v>635</v>
      </c>
      <c r="E294" s="14" t="s">
        <v>65</v>
      </c>
      <c r="F294" s="14">
        <f>SUM(F290:F293)</f>
        <v>6.8000000000000007</v>
      </c>
      <c r="G294" s="14" t="s">
        <v>64</v>
      </c>
      <c r="H294" s="14" t="s">
        <v>382</v>
      </c>
      <c r="I294" s="19">
        <f t="shared" ref="I294:O294" si="23">SUM(I290:I293)</f>
        <v>0.35</v>
      </c>
      <c r="J294" s="19">
        <f t="shared" si="23"/>
        <v>0.2</v>
      </c>
      <c r="K294" s="19">
        <f t="shared" si="23"/>
        <v>12</v>
      </c>
      <c r="L294" s="19">
        <f t="shared" si="23"/>
        <v>0</v>
      </c>
      <c r="M294" s="19">
        <f t="shared" si="23"/>
        <v>120</v>
      </c>
      <c r="N294" s="19">
        <f t="shared" si="23"/>
        <v>14</v>
      </c>
      <c r="O294" s="19">
        <f t="shared" si="23"/>
        <v>0.16</v>
      </c>
      <c r="P294" s="87"/>
      <c r="Q294" s="88"/>
    </row>
    <row r="295" spans="1:17" x14ac:dyDescent="0.25">
      <c r="A295" s="2"/>
      <c r="B295" s="6" t="s">
        <v>32</v>
      </c>
      <c r="C295" s="2"/>
      <c r="D295" s="4"/>
      <c r="E295" s="4"/>
      <c r="F295" s="4"/>
      <c r="G295" s="4"/>
      <c r="H295" s="4"/>
      <c r="I295" s="20"/>
      <c r="J295" s="20"/>
      <c r="K295" s="20"/>
      <c r="L295" s="20"/>
      <c r="M295" s="20"/>
      <c r="N295" s="20"/>
      <c r="O295" s="20"/>
      <c r="P295" s="87"/>
      <c r="Q295" s="88"/>
    </row>
    <row r="296" spans="1:17" x14ac:dyDescent="0.25">
      <c r="A296" s="2">
        <v>49</v>
      </c>
      <c r="B296" s="7" t="s">
        <v>337</v>
      </c>
      <c r="C296" s="2">
        <v>60</v>
      </c>
      <c r="D296" s="4">
        <v>100</v>
      </c>
      <c r="E296" s="4" t="s">
        <v>342</v>
      </c>
      <c r="F296" s="4" t="s">
        <v>349</v>
      </c>
      <c r="G296" s="4" t="s">
        <v>350</v>
      </c>
      <c r="H296" s="4" t="s">
        <v>351</v>
      </c>
      <c r="I296" s="20"/>
      <c r="J296" s="20"/>
      <c r="K296" s="20"/>
      <c r="L296" s="20"/>
      <c r="M296" s="20"/>
      <c r="N296" s="20"/>
      <c r="O296" s="20"/>
      <c r="P296" s="52"/>
      <c r="Q296" s="53"/>
    </row>
    <row r="297" spans="1:17" x14ac:dyDescent="0.25">
      <c r="A297" s="22">
        <v>104</v>
      </c>
      <c r="B297" s="2" t="s">
        <v>33</v>
      </c>
      <c r="C297" s="2">
        <v>250</v>
      </c>
      <c r="D297" s="4">
        <v>250</v>
      </c>
      <c r="E297" s="4">
        <v>1.8</v>
      </c>
      <c r="F297" s="4">
        <v>3</v>
      </c>
      <c r="G297" s="4">
        <v>9.3000000000000007</v>
      </c>
      <c r="H297" s="4">
        <v>88.4</v>
      </c>
      <c r="I297" s="8">
        <v>0</v>
      </c>
      <c r="J297" s="8">
        <v>13.6</v>
      </c>
      <c r="K297" s="8"/>
      <c r="L297" s="8">
        <v>128</v>
      </c>
      <c r="M297" s="8">
        <v>13</v>
      </c>
      <c r="N297" s="8">
        <v>7.3</v>
      </c>
      <c r="O297" s="8">
        <v>0.7</v>
      </c>
      <c r="P297" s="87"/>
      <c r="Q297" s="88"/>
    </row>
    <row r="298" spans="1:17" x14ac:dyDescent="0.25">
      <c r="A298" s="22">
        <v>256</v>
      </c>
      <c r="B298" s="2" t="s">
        <v>35</v>
      </c>
      <c r="C298" s="2">
        <v>150</v>
      </c>
      <c r="D298" s="4">
        <v>180</v>
      </c>
      <c r="E298" s="4" t="s">
        <v>42</v>
      </c>
      <c r="F298" s="4" t="s">
        <v>41</v>
      </c>
      <c r="G298" s="4" t="s">
        <v>40</v>
      </c>
      <c r="H298" s="4" t="s">
        <v>352</v>
      </c>
      <c r="I298" s="20">
        <v>0.1</v>
      </c>
      <c r="J298" s="20"/>
      <c r="K298" s="20">
        <v>9</v>
      </c>
      <c r="L298" s="20">
        <v>186</v>
      </c>
      <c r="M298" s="20">
        <v>12.5</v>
      </c>
      <c r="N298" s="20">
        <v>7.3</v>
      </c>
      <c r="O298" s="20">
        <v>0.7</v>
      </c>
      <c r="P298" s="87"/>
      <c r="Q298" s="88"/>
    </row>
    <row r="299" spans="1:17" x14ac:dyDescent="0.25">
      <c r="A299" s="22" t="s">
        <v>38</v>
      </c>
      <c r="B299" s="2" t="s">
        <v>37</v>
      </c>
      <c r="C299" s="2">
        <v>100</v>
      </c>
      <c r="D299" s="4">
        <v>100</v>
      </c>
      <c r="E299" s="4">
        <v>15.9</v>
      </c>
      <c r="F299" s="4">
        <v>15.3</v>
      </c>
      <c r="G299" s="4">
        <v>9.1</v>
      </c>
      <c r="H299" s="4">
        <v>260.2</v>
      </c>
      <c r="I299" s="20">
        <v>0.05</v>
      </c>
      <c r="J299" s="20">
        <v>56.2</v>
      </c>
      <c r="K299" s="20"/>
      <c r="L299" s="20">
        <v>269</v>
      </c>
      <c r="M299" s="20">
        <v>74</v>
      </c>
      <c r="N299" s="20">
        <v>22.2</v>
      </c>
      <c r="O299" s="20">
        <v>2.8</v>
      </c>
      <c r="P299" s="87"/>
      <c r="Q299" s="88"/>
    </row>
    <row r="300" spans="1:17" x14ac:dyDescent="0.25">
      <c r="A300" s="22">
        <v>507</v>
      </c>
      <c r="B300" s="2" t="s">
        <v>36</v>
      </c>
      <c r="C300" s="2">
        <v>200</v>
      </c>
      <c r="D300" s="4">
        <v>200</v>
      </c>
      <c r="E300" s="4">
        <v>0</v>
      </c>
      <c r="F300" s="4">
        <v>0</v>
      </c>
      <c r="G300" s="4">
        <v>23</v>
      </c>
      <c r="H300" s="4">
        <v>90</v>
      </c>
      <c r="I300" s="20">
        <v>0.3</v>
      </c>
      <c r="J300" s="20">
        <v>20.100000000000001</v>
      </c>
      <c r="K300" s="20">
        <v>0.13</v>
      </c>
      <c r="L300" s="20">
        <v>0</v>
      </c>
      <c r="M300" s="20">
        <v>0</v>
      </c>
      <c r="N300" s="20"/>
      <c r="O300" s="20"/>
      <c r="P300" s="87"/>
      <c r="Q300" s="88"/>
    </row>
    <row r="301" spans="1:17" x14ac:dyDescent="0.25">
      <c r="A301" s="22"/>
      <c r="B301" s="2" t="s">
        <v>29</v>
      </c>
      <c r="C301" s="2">
        <v>50</v>
      </c>
      <c r="D301" s="4">
        <v>60</v>
      </c>
      <c r="E301" s="4" t="s">
        <v>43</v>
      </c>
      <c r="F301" s="4">
        <v>0</v>
      </c>
      <c r="G301" s="4" t="s">
        <v>44</v>
      </c>
      <c r="H301" s="4" t="s">
        <v>45</v>
      </c>
      <c r="I301" s="20"/>
      <c r="J301" s="20"/>
      <c r="K301" s="20"/>
      <c r="L301" s="20"/>
      <c r="M301" s="20"/>
      <c r="N301" s="20"/>
      <c r="O301" s="20"/>
      <c r="P301" s="87"/>
      <c r="Q301" s="88"/>
    </row>
    <row r="302" spans="1:17" x14ac:dyDescent="0.25">
      <c r="A302" s="22"/>
      <c r="B302" s="2" t="s">
        <v>34</v>
      </c>
      <c r="C302" s="2">
        <v>30</v>
      </c>
      <c r="D302" s="4">
        <v>40</v>
      </c>
      <c r="E302" s="4" t="s">
        <v>46</v>
      </c>
      <c r="F302" s="4" t="s">
        <v>47</v>
      </c>
      <c r="G302" s="4" t="s">
        <v>48</v>
      </c>
      <c r="H302" s="4" t="s">
        <v>86</v>
      </c>
      <c r="I302" s="20"/>
      <c r="J302" s="20"/>
      <c r="K302" s="20"/>
      <c r="L302" s="20"/>
      <c r="M302" s="20"/>
      <c r="N302" s="20"/>
      <c r="O302" s="20"/>
      <c r="P302" s="87"/>
      <c r="Q302" s="88"/>
    </row>
    <row r="303" spans="1:17" x14ac:dyDescent="0.25">
      <c r="A303" s="22"/>
      <c r="B303" s="2" t="s">
        <v>28</v>
      </c>
      <c r="C303" s="2"/>
      <c r="D303" s="4">
        <v>125</v>
      </c>
      <c r="E303" s="4">
        <v>6.8</v>
      </c>
      <c r="F303" s="4">
        <v>6.9</v>
      </c>
      <c r="G303" s="4">
        <v>9.4</v>
      </c>
      <c r="H303" s="4">
        <v>68.400000000000006</v>
      </c>
      <c r="I303" s="20"/>
      <c r="J303" s="20"/>
      <c r="K303" s="20"/>
      <c r="L303" s="20"/>
      <c r="M303" s="20"/>
      <c r="N303" s="20"/>
      <c r="O303" s="20"/>
      <c r="P303" s="52"/>
      <c r="Q303" s="53"/>
    </row>
    <row r="304" spans="1:17" x14ac:dyDescent="0.25">
      <c r="A304" s="23"/>
      <c r="B304" s="6" t="s">
        <v>90</v>
      </c>
      <c r="C304" s="6">
        <v>840</v>
      </c>
      <c r="D304" s="14">
        <v>965</v>
      </c>
      <c r="E304" s="14" t="s">
        <v>49</v>
      </c>
      <c r="F304" s="14" t="s">
        <v>50</v>
      </c>
      <c r="G304" s="14" t="s">
        <v>52</v>
      </c>
      <c r="H304" s="14" t="s">
        <v>51</v>
      </c>
      <c r="I304" s="21">
        <f t="shared" ref="I304:O304" si="24">SUM(I297:I302)</f>
        <v>0.45</v>
      </c>
      <c r="J304" s="21">
        <f t="shared" si="24"/>
        <v>89.9</v>
      </c>
      <c r="K304" s="21">
        <f t="shared" si="24"/>
        <v>9.1300000000000008</v>
      </c>
      <c r="L304" s="21">
        <f t="shared" si="24"/>
        <v>583</v>
      </c>
      <c r="M304" s="21">
        <f t="shared" si="24"/>
        <v>99.5</v>
      </c>
      <c r="N304" s="21">
        <f t="shared" si="24"/>
        <v>36.799999999999997</v>
      </c>
      <c r="O304" s="21">
        <f t="shared" si="24"/>
        <v>4.1999999999999993</v>
      </c>
      <c r="P304" s="87"/>
      <c r="Q304" s="88"/>
    </row>
    <row r="305" spans="1:17" x14ac:dyDescent="0.25">
      <c r="A305" s="81" t="s">
        <v>194</v>
      </c>
      <c r="B305" s="82"/>
      <c r="C305" s="6">
        <v>1410</v>
      </c>
      <c r="D305" s="14">
        <v>1470</v>
      </c>
      <c r="E305" s="14" t="s">
        <v>195</v>
      </c>
      <c r="F305" s="14" t="s">
        <v>196</v>
      </c>
      <c r="G305" s="14" t="s">
        <v>259</v>
      </c>
      <c r="H305" s="14" t="s">
        <v>383</v>
      </c>
      <c r="I305" s="21">
        <v>1</v>
      </c>
      <c r="J305" s="21">
        <v>90.6</v>
      </c>
      <c r="K305" s="21">
        <v>21.2</v>
      </c>
      <c r="L305" s="21">
        <v>736</v>
      </c>
      <c r="M305" s="21">
        <v>306</v>
      </c>
      <c r="N305" s="21">
        <v>71</v>
      </c>
      <c r="O305" s="21">
        <v>4.8</v>
      </c>
      <c r="P305" s="91"/>
      <c r="Q305" s="92"/>
    </row>
    <row r="306" spans="1:17" ht="18.75" x14ac:dyDescent="0.3">
      <c r="A306" s="2"/>
      <c r="B306" s="30" t="s">
        <v>186</v>
      </c>
      <c r="C306" s="2"/>
      <c r="D306" s="4"/>
      <c r="E306" s="4"/>
      <c r="F306" s="4"/>
      <c r="G306" s="4"/>
      <c r="H306" s="4"/>
      <c r="I306" s="20"/>
      <c r="J306" s="20"/>
      <c r="K306" s="20"/>
      <c r="L306" s="20"/>
      <c r="M306" s="20"/>
      <c r="N306" s="20"/>
      <c r="O306" s="20"/>
      <c r="P306" s="87"/>
      <c r="Q306" s="88"/>
    </row>
    <row r="307" spans="1:17" x14ac:dyDescent="0.25">
      <c r="A307" s="2"/>
      <c r="B307" s="2" t="s">
        <v>332</v>
      </c>
      <c r="C307" s="2">
        <v>60</v>
      </c>
      <c r="D307" s="4">
        <v>100</v>
      </c>
      <c r="E307" s="4" t="s">
        <v>59</v>
      </c>
      <c r="F307" s="4" t="s">
        <v>67</v>
      </c>
      <c r="G307" s="4" t="s">
        <v>60</v>
      </c>
      <c r="H307" s="4" t="s">
        <v>61</v>
      </c>
      <c r="I307" s="20"/>
      <c r="J307" s="20"/>
      <c r="K307" s="20"/>
      <c r="L307" s="20"/>
      <c r="M307" s="20"/>
      <c r="N307" s="20"/>
      <c r="O307" s="20"/>
      <c r="P307" s="87"/>
      <c r="Q307" s="88"/>
    </row>
    <row r="308" spans="1:17" x14ac:dyDescent="0.25">
      <c r="A308" s="2">
        <v>386</v>
      </c>
      <c r="B308" s="2" t="s">
        <v>102</v>
      </c>
      <c r="C308" s="2">
        <v>150</v>
      </c>
      <c r="D308" s="4">
        <v>180</v>
      </c>
      <c r="E308" s="4" t="s">
        <v>104</v>
      </c>
      <c r="F308" s="4" t="s">
        <v>105</v>
      </c>
      <c r="G308" s="4" t="s">
        <v>106</v>
      </c>
      <c r="H308" s="4" t="s">
        <v>348</v>
      </c>
      <c r="I308" s="20">
        <v>0.2</v>
      </c>
      <c r="J308" s="20">
        <v>0.6</v>
      </c>
      <c r="K308" s="20"/>
      <c r="L308" s="20">
        <v>10.8</v>
      </c>
      <c r="M308" s="20"/>
      <c r="N308" s="20">
        <v>21.1</v>
      </c>
      <c r="O308" s="20">
        <v>0.9</v>
      </c>
      <c r="P308" s="87"/>
      <c r="Q308" s="88"/>
    </row>
    <row r="309" spans="1:17" x14ac:dyDescent="0.25">
      <c r="A309" s="2">
        <v>327</v>
      </c>
      <c r="B309" s="2" t="s">
        <v>187</v>
      </c>
      <c r="C309" s="2">
        <v>100</v>
      </c>
      <c r="D309" s="4">
        <v>100</v>
      </c>
      <c r="E309" s="4">
        <v>12.3</v>
      </c>
      <c r="F309" s="4">
        <v>10.199999999999999</v>
      </c>
      <c r="G309" s="4">
        <v>19.600000000000001</v>
      </c>
      <c r="H309" s="4">
        <v>215</v>
      </c>
      <c r="I309" s="20">
        <v>0.1</v>
      </c>
      <c r="J309" s="20">
        <v>0.9</v>
      </c>
      <c r="K309" s="20"/>
      <c r="L309" s="20"/>
      <c r="M309" s="20">
        <v>30</v>
      </c>
      <c r="N309" s="20">
        <v>18</v>
      </c>
      <c r="O309" s="20">
        <v>1.9</v>
      </c>
      <c r="P309" s="87"/>
      <c r="Q309" s="88"/>
    </row>
    <row r="310" spans="1:17" x14ac:dyDescent="0.25">
      <c r="A310" s="2">
        <v>459</v>
      </c>
      <c r="B310" s="2" t="s">
        <v>130</v>
      </c>
      <c r="C310" s="2">
        <v>200</v>
      </c>
      <c r="D310" s="4">
        <v>200</v>
      </c>
      <c r="E310" s="4">
        <v>0.1</v>
      </c>
      <c r="F310" s="4">
        <v>3.09</v>
      </c>
      <c r="G310" s="4">
        <v>9.8000000000000007</v>
      </c>
      <c r="H310" s="4">
        <v>56.4</v>
      </c>
      <c r="I310" s="20">
        <v>0</v>
      </c>
      <c r="J310" s="20">
        <v>0</v>
      </c>
      <c r="K310" s="20">
        <v>0</v>
      </c>
      <c r="L310" s="20">
        <v>0.3</v>
      </c>
      <c r="M310" s="20"/>
      <c r="N310" s="20"/>
      <c r="O310" s="20"/>
      <c r="P310" s="87"/>
      <c r="Q310" s="88"/>
    </row>
    <row r="311" spans="1:17" x14ac:dyDescent="0.25">
      <c r="A311" s="2"/>
      <c r="B311" s="2" t="s">
        <v>29</v>
      </c>
      <c r="C311" s="2">
        <v>30</v>
      </c>
      <c r="D311" s="4">
        <v>40</v>
      </c>
      <c r="E311" s="4" t="s">
        <v>62</v>
      </c>
      <c r="F311" s="4">
        <v>0</v>
      </c>
      <c r="G311" s="4" t="s">
        <v>63</v>
      </c>
      <c r="H311" s="4" t="s">
        <v>31</v>
      </c>
      <c r="I311" s="20"/>
      <c r="J311" s="20"/>
      <c r="K311" s="20"/>
      <c r="L311" s="20"/>
      <c r="M311" s="20"/>
      <c r="N311" s="20"/>
      <c r="O311" s="20"/>
      <c r="P311" s="87"/>
      <c r="Q311" s="88"/>
    </row>
    <row r="312" spans="1:17" x14ac:dyDescent="0.25">
      <c r="A312" s="2"/>
      <c r="B312" s="2" t="s">
        <v>34</v>
      </c>
      <c r="C312" s="2">
        <v>40</v>
      </c>
      <c r="D312" s="4">
        <v>50</v>
      </c>
      <c r="E312" s="4" t="s">
        <v>82</v>
      </c>
      <c r="F312" s="4" t="s">
        <v>83</v>
      </c>
      <c r="G312" s="4" t="s">
        <v>84</v>
      </c>
      <c r="H312" s="4" t="s">
        <v>85</v>
      </c>
      <c r="I312" s="20"/>
      <c r="J312" s="20"/>
      <c r="K312" s="20"/>
      <c r="L312" s="20"/>
      <c r="M312" s="20"/>
      <c r="N312" s="20"/>
      <c r="O312" s="20"/>
      <c r="P312" s="87"/>
      <c r="Q312" s="88"/>
    </row>
    <row r="313" spans="1:17" x14ac:dyDescent="0.25">
      <c r="A313" s="22"/>
      <c r="B313" s="2" t="s">
        <v>28</v>
      </c>
      <c r="C313" s="2"/>
      <c r="D313" s="4">
        <v>125</v>
      </c>
      <c r="E313" s="4">
        <v>6.8</v>
      </c>
      <c r="F313" s="4">
        <v>6.9</v>
      </c>
      <c r="G313" s="4">
        <v>9.4</v>
      </c>
      <c r="H313" s="4">
        <v>68.400000000000006</v>
      </c>
      <c r="I313" s="20"/>
      <c r="J313" s="20"/>
      <c r="K313" s="20"/>
      <c r="L313" s="20"/>
      <c r="M313" s="20"/>
      <c r="N313" s="20"/>
      <c r="O313" s="20"/>
      <c r="P313" s="50"/>
      <c r="Q313" s="51"/>
    </row>
    <row r="314" spans="1:17" x14ac:dyDescent="0.25">
      <c r="A314" s="6"/>
      <c r="B314" s="6" t="s">
        <v>30</v>
      </c>
      <c r="C314" s="6">
        <v>580</v>
      </c>
      <c r="D314" s="14">
        <v>765</v>
      </c>
      <c r="E314" s="14" t="s">
        <v>260</v>
      </c>
      <c r="F314" s="14" t="s">
        <v>261</v>
      </c>
      <c r="G314" s="14" t="s">
        <v>262</v>
      </c>
      <c r="H314" s="14" t="s">
        <v>410</v>
      </c>
      <c r="I314" s="21">
        <f t="shared" ref="I314:O314" si="25">SUM(I308:I312)</f>
        <v>0.30000000000000004</v>
      </c>
      <c r="J314" s="21">
        <f t="shared" si="25"/>
        <v>1.5</v>
      </c>
      <c r="K314" s="21">
        <f t="shared" si="25"/>
        <v>0</v>
      </c>
      <c r="L314" s="21">
        <f t="shared" si="25"/>
        <v>11.100000000000001</v>
      </c>
      <c r="M314" s="21">
        <f t="shared" si="25"/>
        <v>30</v>
      </c>
      <c r="N314" s="21">
        <f t="shared" si="25"/>
        <v>39.1</v>
      </c>
      <c r="O314" s="21">
        <f t="shared" si="25"/>
        <v>2.8</v>
      </c>
      <c r="P314" s="91"/>
      <c r="Q314" s="92"/>
    </row>
    <row r="315" spans="1:17" x14ac:dyDescent="0.25">
      <c r="A315" s="2"/>
      <c r="B315" s="6" t="s">
        <v>32</v>
      </c>
      <c r="C315" s="2"/>
      <c r="D315" s="4"/>
      <c r="E315" s="4"/>
      <c r="F315" s="4"/>
      <c r="G315" s="4"/>
      <c r="H315" s="4"/>
      <c r="I315" s="20"/>
      <c r="J315" s="20"/>
      <c r="K315" s="20"/>
      <c r="L315" s="20"/>
      <c r="M315" s="20"/>
      <c r="N315" s="20"/>
      <c r="O315" s="20"/>
      <c r="P315" s="93"/>
      <c r="Q315" s="94"/>
    </row>
    <row r="316" spans="1:17" x14ac:dyDescent="0.25">
      <c r="A316" s="2">
        <v>1</v>
      </c>
      <c r="B316" s="7" t="s">
        <v>336</v>
      </c>
      <c r="C316" s="2">
        <v>60</v>
      </c>
      <c r="D316" s="4">
        <v>100</v>
      </c>
      <c r="E316" s="4" t="s">
        <v>342</v>
      </c>
      <c r="F316" s="4" t="s">
        <v>373</v>
      </c>
      <c r="G316" s="4" t="s">
        <v>374</v>
      </c>
      <c r="H316" s="4" t="s">
        <v>375</v>
      </c>
      <c r="I316" s="20"/>
      <c r="J316" s="20"/>
      <c r="K316" s="20"/>
      <c r="L316" s="20"/>
      <c r="M316" s="20"/>
      <c r="N316" s="20"/>
      <c r="O316" s="20"/>
      <c r="P316" s="56"/>
      <c r="Q316" s="57"/>
    </row>
    <row r="317" spans="1:17" x14ac:dyDescent="0.25">
      <c r="A317" s="22">
        <v>95</v>
      </c>
      <c r="B317" s="2" t="s">
        <v>91</v>
      </c>
      <c r="C317" s="2">
        <v>250</v>
      </c>
      <c r="D317" s="4">
        <v>250</v>
      </c>
      <c r="E317" s="4">
        <v>2.1</v>
      </c>
      <c r="F317" s="4">
        <v>5.3</v>
      </c>
      <c r="G317" s="4">
        <v>12.7</v>
      </c>
      <c r="H317" s="4">
        <v>133.6</v>
      </c>
      <c r="I317" s="20"/>
      <c r="J317" s="20">
        <v>10.8</v>
      </c>
      <c r="K317" s="20"/>
      <c r="L317" s="20">
        <v>156</v>
      </c>
      <c r="M317" s="20">
        <v>10.8</v>
      </c>
      <c r="N317" s="20">
        <v>21</v>
      </c>
      <c r="O317" s="20">
        <v>0.9</v>
      </c>
      <c r="P317" s="87"/>
      <c r="Q317" s="88"/>
    </row>
    <row r="318" spans="1:17" x14ac:dyDescent="0.25">
      <c r="A318" s="2">
        <v>348</v>
      </c>
      <c r="B318" s="2" t="s">
        <v>92</v>
      </c>
      <c r="C318" s="2">
        <v>100</v>
      </c>
      <c r="D318" s="4">
        <v>100</v>
      </c>
      <c r="E318" s="4">
        <v>16.100000000000001</v>
      </c>
      <c r="F318" s="4">
        <v>14.5</v>
      </c>
      <c r="G318" s="4">
        <v>11.3</v>
      </c>
      <c r="H318" s="4">
        <v>269</v>
      </c>
      <c r="I318" s="20">
        <v>0.3</v>
      </c>
      <c r="J318" s="20">
        <v>19</v>
      </c>
      <c r="K318" s="20"/>
      <c r="L318" s="20">
        <v>215</v>
      </c>
      <c r="M318" s="20">
        <v>53.7</v>
      </c>
      <c r="N318" s="20">
        <v>17.7</v>
      </c>
      <c r="O318" s="20">
        <v>1.9</v>
      </c>
      <c r="P318" s="87"/>
      <c r="Q318" s="88"/>
    </row>
    <row r="319" spans="1:17" x14ac:dyDescent="0.25">
      <c r="A319" s="2">
        <v>202</v>
      </c>
      <c r="B319" s="2" t="s">
        <v>94</v>
      </c>
      <c r="C319" s="2">
        <v>150</v>
      </c>
      <c r="D319" s="4">
        <v>180</v>
      </c>
      <c r="E319" s="4" t="s">
        <v>95</v>
      </c>
      <c r="F319" s="4" t="s">
        <v>96</v>
      </c>
      <c r="G319" s="4" t="s">
        <v>97</v>
      </c>
      <c r="H319" s="4" t="s">
        <v>359</v>
      </c>
      <c r="I319" s="20">
        <v>0.1</v>
      </c>
      <c r="J319" s="20">
        <v>0.9</v>
      </c>
      <c r="K319" s="20"/>
      <c r="L319" s="20">
        <v>126</v>
      </c>
      <c r="M319" s="20">
        <v>21</v>
      </c>
      <c r="N319" s="20">
        <v>1.2</v>
      </c>
      <c r="O319" s="20">
        <v>1.6</v>
      </c>
      <c r="P319" s="87"/>
      <c r="Q319" s="88"/>
    </row>
    <row r="320" spans="1:17" x14ac:dyDescent="0.25">
      <c r="A320" s="22">
        <v>487</v>
      </c>
      <c r="B320" s="2" t="s">
        <v>58</v>
      </c>
      <c r="C320" s="2">
        <v>200</v>
      </c>
      <c r="D320" s="4">
        <v>200</v>
      </c>
      <c r="E320" s="4">
        <v>0.3</v>
      </c>
      <c r="F320" s="4">
        <v>0.2</v>
      </c>
      <c r="G320" s="4">
        <v>14.2</v>
      </c>
      <c r="H320" s="4">
        <v>60</v>
      </c>
      <c r="I320" s="20">
        <v>0.1</v>
      </c>
      <c r="J320" s="20">
        <v>0.6</v>
      </c>
      <c r="K320" s="20"/>
      <c r="L320" s="20">
        <v>2.1</v>
      </c>
      <c r="M320" s="20">
        <v>3.4</v>
      </c>
      <c r="N320" s="20">
        <v>1.7</v>
      </c>
      <c r="O320" s="20">
        <v>0.46</v>
      </c>
      <c r="P320" s="87"/>
      <c r="Q320" s="88"/>
    </row>
    <row r="321" spans="1:17" x14ac:dyDescent="0.25">
      <c r="A321" s="22"/>
      <c r="B321" s="2" t="s">
        <v>29</v>
      </c>
      <c r="C321" s="2">
        <v>50</v>
      </c>
      <c r="D321" s="4">
        <v>60</v>
      </c>
      <c r="E321" s="4" t="s">
        <v>43</v>
      </c>
      <c r="F321" s="4">
        <v>0</v>
      </c>
      <c r="G321" s="4" t="s">
        <v>44</v>
      </c>
      <c r="H321" s="4" t="s">
        <v>45</v>
      </c>
      <c r="I321" s="20"/>
      <c r="J321" s="20"/>
      <c r="K321" s="20"/>
      <c r="L321" s="20"/>
      <c r="M321" s="20"/>
      <c r="N321" s="20"/>
      <c r="O321" s="20"/>
      <c r="P321" s="87"/>
      <c r="Q321" s="88"/>
    </row>
    <row r="322" spans="1:17" x14ac:dyDescent="0.25">
      <c r="A322" s="22"/>
      <c r="B322" s="2" t="s">
        <v>34</v>
      </c>
      <c r="C322" s="2">
        <v>30</v>
      </c>
      <c r="D322" s="4">
        <v>40</v>
      </c>
      <c r="E322" s="4" t="s">
        <v>46</v>
      </c>
      <c r="F322" s="4" t="s">
        <v>47</v>
      </c>
      <c r="G322" s="4" t="s">
        <v>48</v>
      </c>
      <c r="H322" s="4" t="s">
        <v>86</v>
      </c>
      <c r="I322" s="20"/>
      <c r="J322" s="20"/>
      <c r="K322" s="20"/>
      <c r="L322" s="20"/>
      <c r="M322" s="20"/>
      <c r="N322" s="20"/>
      <c r="O322" s="20"/>
      <c r="P322" s="87"/>
      <c r="Q322" s="88"/>
    </row>
    <row r="323" spans="1:17" x14ac:dyDescent="0.25">
      <c r="A323" s="6"/>
      <c r="B323" s="6" t="s">
        <v>30</v>
      </c>
      <c r="C323" s="6">
        <v>830</v>
      </c>
      <c r="D323" s="14">
        <v>930</v>
      </c>
      <c r="E323" s="14" t="s">
        <v>266</v>
      </c>
      <c r="F323" s="14" t="s">
        <v>267</v>
      </c>
      <c r="G323" s="14" t="s">
        <v>268</v>
      </c>
      <c r="H323" s="14" t="s">
        <v>411</v>
      </c>
      <c r="I323" s="21">
        <f>SUM(I317:I322)</f>
        <v>0.5</v>
      </c>
      <c r="J323" s="21">
        <f>SUM(J317:J322)</f>
        <v>31.3</v>
      </c>
      <c r="K323" s="21"/>
      <c r="L323" s="21">
        <f>SUM(L317:L322)</f>
        <v>499.1</v>
      </c>
      <c r="M323" s="21">
        <f>SUM(M317:M322)</f>
        <v>88.9</v>
      </c>
      <c r="N323" s="21">
        <f>SUM(N317:N322)</f>
        <v>41.600000000000009</v>
      </c>
      <c r="O323" s="21">
        <f>SUM(O317:O322)</f>
        <v>4.8600000000000003</v>
      </c>
      <c r="P323" s="87"/>
      <c r="Q323" s="88"/>
    </row>
    <row r="324" spans="1:17" x14ac:dyDescent="0.25">
      <c r="A324" s="81" t="s">
        <v>194</v>
      </c>
      <c r="B324" s="82"/>
      <c r="C324" s="6">
        <v>1410</v>
      </c>
      <c r="D324" s="14">
        <v>1695</v>
      </c>
      <c r="E324" s="14" t="s">
        <v>269</v>
      </c>
      <c r="F324" s="14" t="s">
        <v>270</v>
      </c>
      <c r="G324" s="14" t="s">
        <v>271</v>
      </c>
      <c r="H324" s="14" t="s">
        <v>384</v>
      </c>
      <c r="I324" s="21">
        <v>0.8</v>
      </c>
      <c r="J324" s="21">
        <v>32.5</v>
      </c>
      <c r="K324" s="21">
        <v>0</v>
      </c>
      <c r="L324" s="21">
        <v>510</v>
      </c>
      <c r="M324" s="21">
        <v>118</v>
      </c>
      <c r="N324" s="21">
        <v>81</v>
      </c>
      <c r="O324" s="21">
        <v>7.7</v>
      </c>
      <c r="P324" s="91"/>
      <c r="Q324" s="92"/>
    </row>
    <row r="325" spans="1:17" ht="18.75" x14ac:dyDescent="0.3">
      <c r="A325" s="2"/>
      <c r="B325" s="30" t="s">
        <v>263</v>
      </c>
      <c r="C325" s="2"/>
      <c r="D325" s="4"/>
      <c r="E325" s="4"/>
      <c r="F325" s="4"/>
      <c r="G325" s="4"/>
      <c r="H325" s="4"/>
      <c r="I325" s="20"/>
      <c r="J325" s="20"/>
      <c r="K325" s="20"/>
      <c r="L325" s="20"/>
      <c r="M325" s="20"/>
      <c r="N325" s="20"/>
      <c r="O325" s="20"/>
      <c r="P325" s="87"/>
      <c r="Q325" s="88"/>
    </row>
    <row r="326" spans="1:17" x14ac:dyDescent="0.25">
      <c r="A326" s="2">
        <v>223</v>
      </c>
      <c r="B326" s="2" t="s">
        <v>154</v>
      </c>
      <c r="C326" s="2">
        <v>200</v>
      </c>
      <c r="D326" s="4">
        <v>200</v>
      </c>
      <c r="E326" s="4">
        <v>8.4</v>
      </c>
      <c r="F326" s="4">
        <v>7.6</v>
      </c>
      <c r="G326" s="4">
        <v>16.8</v>
      </c>
      <c r="H326" s="4">
        <v>296</v>
      </c>
      <c r="I326" s="20">
        <v>0.1</v>
      </c>
      <c r="J326" s="20">
        <v>1.1000000000000001</v>
      </c>
      <c r="K326" s="20">
        <v>38.200000000000003</v>
      </c>
      <c r="L326" s="20">
        <v>201</v>
      </c>
      <c r="M326" s="20">
        <v>13</v>
      </c>
      <c r="N326" s="20">
        <v>54</v>
      </c>
      <c r="O326" s="20">
        <v>1.4</v>
      </c>
      <c r="P326" s="87"/>
      <c r="Q326" s="88"/>
    </row>
    <row r="327" spans="1:17" x14ac:dyDescent="0.25">
      <c r="A327" s="22">
        <v>502</v>
      </c>
      <c r="B327" s="2" t="s">
        <v>27</v>
      </c>
      <c r="C327" s="2">
        <v>200</v>
      </c>
      <c r="D327" s="4">
        <v>200</v>
      </c>
      <c r="E327" s="4">
        <v>3.9</v>
      </c>
      <c r="F327" s="4">
        <v>3.1</v>
      </c>
      <c r="G327" s="4">
        <v>25.1</v>
      </c>
      <c r="H327" s="4">
        <v>104</v>
      </c>
      <c r="I327" s="8">
        <v>0.35</v>
      </c>
      <c r="J327" s="8">
        <v>0.2</v>
      </c>
      <c r="K327" s="8">
        <v>12</v>
      </c>
      <c r="L327" s="8">
        <v>0</v>
      </c>
      <c r="M327" s="8">
        <v>120</v>
      </c>
      <c r="N327" s="8">
        <v>14</v>
      </c>
      <c r="O327" s="8">
        <v>0.16</v>
      </c>
      <c r="P327" s="87"/>
      <c r="Q327" s="88"/>
    </row>
    <row r="328" spans="1:17" x14ac:dyDescent="0.25">
      <c r="A328" s="22"/>
      <c r="B328" s="2" t="s">
        <v>29</v>
      </c>
      <c r="C328" s="2">
        <v>30</v>
      </c>
      <c r="D328" s="4">
        <v>40</v>
      </c>
      <c r="E328" s="4" t="s">
        <v>62</v>
      </c>
      <c r="F328" s="4">
        <v>0</v>
      </c>
      <c r="G328" s="4" t="s">
        <v>63</v>
      </c>
      <c r="H328" s="4" t="s">
        <v>31</v>
      </c>
      <c r="I328" s="20"/>
      <c r="J328" s="20"/>
      <c r="K328" s="20"/>
      <c r="L328" s="20"/>
      <c r="M328" s="20"/>
      <c r="N328" s="20"/>
      <c r="O328" s="20"/>
      <c r="P328" s="87"/>
      <c r="Q328" s="88"/>
    </row>
    <row r="329" spans="1:17" x14ac:dyDescent="0.25">
      <c r="A329" s="22"/>
      <c r="B329" s="7" t="s">
        <v>188</v>
      </c>
      <c r="C329" s="7">
        <v>180</v>
      </c>
      <c r="D329" s="16">
        <v>180</v>
      </c>
      <c r="E329" s="16">
        <v>0.8</v>
      </c>
      <c r="F329" s="16">
        <v>0.8</v>
      </c>
      <c r="G329" s="16">
        <v>19.600000000000001</v>
      </c>
      <c r="H329" s="16">
        <v>94</v>
      </c>
      <c r="I329" s="20"/>
      <c r="J329" s="20"/>
      <c r="K329" s="20"/>
      <c r="L329" s="20"/>
      <c r="M329" s="20"/>
      <c r="N329" s="20"/>
      <c r="O329" s="20"/>
      <c r="P329" s="87"/>
      <c r="Q329" s="88"/>
    </row>
    <row r="330" spans="1:17" x14ac:dyDescent="0.25">
      <c r="A330" s="6"/>
      <c r="B330" s="6" t="s">
        <v>30</v>
      </c>
      <c r="C330" s="6">
        <v>610</v>
      </c>
      <c r="D330" s="14">
        <v>620</v>
      </c>
      <c r="E330" s="14" t="s">
        <v>272</v>
      </c>
      <c r="F330" s="14">
        <f>SUM(F326:F329)</f>
        <v>11.5</v>
      </c>
      <c r="G330" s="14" t="s">
        <v>273</v>
      </c>
      <c r="H330" s="14" t="s">
        <v>385</v>
      </c>
      <c r="I330" s="21">
        <f t="shared" ref="I330:O330" si="26">SUM(I326:I329)</f>
        <v>0.44999999999999996</v>
      </c>
      <c r="J330" s="21">
        <f t="shared" si="26"/>
        <v>1.3</v>
      </c>
      <c r="K330" s="21">
        <f t="shared" si="26"/>
        <v>50.2</v>
      </c>
      <c r="L330" s="21">
        <f t="shared" si="26"/>
        <v>201</v>
      </c>
      <c r="M330" s="21">
        <f t="shared" si="26"/>
        <v>133</v>
      </c>
      <c r="N330" s="21">
        <f t="shared" si="26"/>
        <v>68</v>
      </c>
      <c r="O330" s="21">
        <f t="shared" si="26"/>
        <v>1.5599999999999998</v>
      </c>
      <c r="P330" s="87"/>
      <c r="Q330" s="88"/>
    </row>
    <row r="331" spans="1:17" x14ac:dyDescent="0.25">
      <c r="A331" s="2"/>
      <c r="B331" s="6" t="s">
        <v>32</v>
      </c>
      <c r="C331" s="2"/>
      <c r="D331" s="4"/>
      <c r="E331" s="4"/>
      <c r="F331" s="4"/>
      <c r="G331" s="4"/>
      <c r="H331" s="4"/>
      <c r="I331" s="20"/>
      <c r="J331" s="20"/>
      <c r="K331" s="20"/>
      <c r="L331" s="20"/>
      <c r="M331" s="20"/>
      <c r="N331" s="20"/>
      <c r="O331" s="20"/>
      <c r="P331" s="87"/>
      <c r="Q331" s="88"/>
    </row>
    <row r="332" spans="1:17" x14ac:dyDescent="0.25">
      <c r="A332" s="2">
        <v>49</v>
      </c>
      <c r="B332" s="7" t="s">
        <v>337</v>
      </c>
      <c r="C332" s="2">
        <v>60</v>
      </c>
      <c r="D332" s="4">
        <v>100</v>
      </c>
      <c r="E332" s="4" t="s">
        <v>342</v>
      </c>
      <c r="F332" s="4" t="s">
        <v>349</v>
      </c>
      <c r="G332" s="4" t="s">
        <v>350</v>
      </c>
      <c r="H332" s="4" t="s">
        <v>351</v>
      </c>
      <c r="I332" s="20"/>
      <c r="J332" s="20"/>
      <c r="K332" s="20"/>
      <c r="L332" s="20"/>
      <c r="M332" s="20"/>
      <c r="N332" s="20"/>
      <c r="O332" s="20"/>
      <c r="P332" s="52"/>
      <c r="Q332" s="53"/>
    </row>
    <row r="333" spans="1:17" x14ac:dyDescent="0.25">
      <c r="A333" s="2">
        <v>123</v>
      </c>
      <c r="B333" s="2" t="s">
        <v>179</v>
      </c>
      <c r="C333" s="2">
        <v>250</v>
      </c>
      <c r="D333" s="4">
        <v>250</v>
      </c>
      <c r="E333" s="4">
        <v>9.6999999999999993</v>
      </c>
      <c r="F333" s="4">
        <v>9.8000000000000007</v>
      </c>
      <c r="G333" s="4">
        <v>13.1</v>
      </c>
      <c r="H333" s="4">
        <v>139</v>
      </c>
      <c r="I333" s="20">
        <v>0.1</v>
      </c>
      <c r="J333" s="20">
        <v>4.7</v>
      </c>
      <c r="K333" s="20"/>
      <c r="L333" s="20"/>
      <c r="M333" s="20">
        <v>15.2</v>
      </c>
      <c r="N333" s="20">
        <v>36.799999999999997</v>
      </c>
      <c r="O333" s="20">
        <v>0.9</v>
      </c>
      <c r="P333" s="87"/>
      <c r="Q333" s="88"/>
    </row>
    <row r="334" spans="1:17" x14ac:dyDescent="0.25">
      <c r="A334" s="22">
        <v>256</v>
      </c>
      <c r="B334" s="2" t="s">
        <v>35</v>
      </c>
      <c r="C334" s="2">
        <v>150</v>
      </c>
      <c r="D334" s="4">
        <v>180</v>
      </c>
      <c r="E334" s="4" t="s">
        <v>42</v>
      </c>
      <c r="F334" s="4" t="s">
        <v>41</v>
      </c>
      <c r="G334" s="4" t="s">
        <v>40</v>
      </c>
      <c r="H334" s="4" t="s">
        <v>352</v>
      </c>
      <c r="I334" s="20">
        <v>0.1</v>
      </c>
      <c r="J334" s="20"/>
      <c r="K334" s="20">
        <v>9</v>
      </c>
      <c r="L334" s="20">
        <v>186</v>
      </c>
      <c r="M334" s="20">
        <v>12.5</v>
      </c>
      <c r="N334" s="20">
        <v>7.3</v>
      </c>
      <c r="O334" s="20">
        <v>0.7</v>
      </c>
      <c r="P334" s="87"/>
      <c r="Q334" s="88"/>
    </row>
    <row r="335" spans="1:17" x14ac:dyDescent="0.25">
      <c r="A335" s="2">
        <v>367</v>
      </c>
      <c r="B335" s="2" t="s">
        <v>181</v>
      </c>
      <c r="C335" s="2">
        <v>100</v>
      </c>
      <c r="D335" s="4">
        <v>100</v>
      </c>
      <c r="E335" s="4">
        <v>11.6</v>
      </c>
      <c r="F335" s="4">
        <v>14.8</v>
      </c>
      <c r="G335" s="4">
        <v>20.3</v>
      </c>
      <c r="H335" s="4">
        <v>157.80000000000001</v>
      </c>
      <c r="I335" s="20">
        <v>0</v>
      </c>
      <c r="J335" s="20">
        <v>0.3</v>
      </c>
      <c r="K335" s="20"/>
      <c r="L335" s="20"/>
      <c r="M335" s="20">
        <v>11</v>
      </c>
      <c r="N335" s="20">
        <v>9</v>
      </c>
      <c r="O335" s="20">
        <v>0.8</v>
      </c>
      <c r="P335" s="87"/>
      <c r="Q335" s="88"/>
    </row>
    <row r="336" spans="1:17" x14ac:dyDescent="0.25">
      <c r="A336" s="2">
        <v>457</v>
      </c>
      <c r="B336" s="2" t="s">
        <v>93</v>
      </c>
      <c r="C336" s="2">
        <v>200</v>
      </c>
      <c r="D336" s="4">
        <v>200</v>
      </c>
      <c r="E336" s="4">
        <v>0.1</v>
      </c>
      <c r="F336" s="4">
        <v>3</v>
      </c>
      <c r="G336" s="4">
        <v>9.8000000000000007</v>
      </c>
      <c r="H336" s="4">
        <v>56.4</v>
      </c>
      <c r="I336" s="20">
        <v>0</v>
      </c>
      <c r="J336" s="20">
        <v>0</v>
      </c>
      <c r="K336" s="20">
        <v>0.3</v>
      </c>
      <c r="L336" s="20">
        <v>0.6</v>
      </c>
      <c r="M336" s="20">
        <v>0.4</v>
      </c>
      <c r="N336" s="20">
        <v>0.1</v>
      </c>
      <c r="O336" s="20">
        <v>0</v>
      </c>
      <c r="P336" s="87"/>
      <c r="Q336" s="88"/>
    </row>
    <row r="337" spans="1:17" x14ac:dyDescent="0.25">
      <c r="A337" s="22"/>
      <c r="B337" s="2" t="s">
        <v>29</v>
      </c>
      <c r="C337" s="2">
        <v>50</v>
      </c>
      <c r="D337" s="4">
        <v>60</v>
      </c>
      <c r="E337" s="4" t="s">
        <v>43</v>
      </c>
      <c r="F337" s="4">
        <v>0</v>
      </c>
      <c r="G337" s="4" t="s">
        <v>44</v>
      </c>
      <c r="H337" s="4" t="s">
        <v>45</v>
      </c>
      <c r="I337" s="20"/>
      <c r="J337" s="20"/>
      <c r="K337" s="20"/>
      <c r="L337" s="20"/>
      <c r="M337" s="20"/>
      <c r="N337" s="20"/>
      <c r="O337" s="20"/>
      <c r="P337" s="87"/>
      <c r="Q337" s="88"/>
    </row>
    <row r="338" spans="1:17" x14ac:dyDescent="0.25">
      <c r="A338" s="22"/>
      <c r="B338" s="2" t="s">
        <v>34</v>
      </c>
      <c r="C338" s="2">
        <v>30</v>
      </c>
      <c r="D338" s="4">
        <v>40</v>
      </c>
      <c r="E338" s="4" t="s">
        <v>46</v>
      </c>
      <c r="F338" s="4" t="s">
        <v>47</v>
      </c>
      <c r="G338" s="4" t="s">
        <v>48</v>
      </c>
      <c r="H338" s="4" t="s">
        <v>86</v>
      </c>
      <c r="I338" s="20"/>
      <c r="J338" s="20"/>
      <c r="K338" s="20"/>
      <c r="L338" s="20"/>
      <c r="M338" s="20"/>
      <c r="N338" s="20"/>
      <c r="O338" s="20"/>
      <c r="P338" s="87"/>
      <c r="Q338" s="88"/>
    </row>
    <row r="339" spans="1:17" x14ac:dyDescent="0.25">
      <c r="A339" s="6"/>
      <c r="B339" s="6" t="s">
        <v>30</v>
      </c>
      <c r="C339" s="6">
        <f>SUM(C332:C338)</f>
        <v>840</v>
      </c>
      <c r="D339" s="14">
        <f>SUM(D332:D338)</f>
        <v>930</v>
      </c>
      <c r="E339" s="14" t="s">
        <v>111</v>
      </c>
      <c r="F339" s="14" t="s">
        <v>112</v>
      </c>
      <c r="G339" s="14" t="s">
        <v>113</v>
      </c>
      <c r="H339" s="14" t="s">
        <v>386</v>
      </c>
      <c r="I339" s="21">
        <f t="shared" ref="I339:O339" si="27">SUM(I333:I338)</f>
        <v>0.2</v>
      </c>
      <c r="J339" s="21">
        <f t="shared" si="27"/>
        <v>5</v>
      </c>
      <c r="K339" s="21">
        <f t="shared" si="27"/>
        <v>9.3000000000000007</v>
      </c>
      <c r="L339" s="21">
        <f t="shared" si="27"/>
        <v>186.6</v>
      </c>
      <c r="M339" s="21">
        <f t="shared" si="27"/>
        <v>39.1</v>
      </c>
      <c r="N339" s="21">
        <f t="shared" si="27"/>
        <v>53.199999999999996</v>
      </c>
      <c r="O339" s="21">
        <f t="shared" si="27"/>
        <v>2.4000000000000004</v>
      </c>
      <c r="P339" s="87"/>
      <c r="Q339" s="88"/>
    </row>
    <row r="340" spans="1:17" x14ac:dyDescent="0.25">
      <c r="A340" s="81" t="s">
        <v>194</v>
      </c>
      <c r="B340" s="82"/>
      <c r="C340" s="6">
        <v>1450</v>
      </c>
      <c r="D340" s="14">
        <v>1550</v>
      </c>
      <c r="E340" s="14" t="s">
        <v>274</v>
      </c>
      <c r="F340" s="14" t="s">
        <v>275</v>
      </c>
      <c r="G340" s="14" t="s">
        <v>276</v>
      </c>
      <c r="H340" s="14" t="s">
        <v>387</v>
      </c>
      <c r="I340" s="21">
        <v>0.7</v>
      </c>
      <c r="J340" s="21">
        <v>62.1</v>
      </c>
      <c r="K340" s="21">
        <v>59</v>
      </c>
      <c r="L340" s="21">
        <v>656</v>
      </c>
      <c r="M340" s="21">
        <v>235</v>
      </c>
      <c r="N340" s="21">
        <v>124</v>
      </c>
      <c r="O340" s="21">
        <v>6</v>
      </c>
      <c r="P340" s="91"/>
      <c r="Q340" s="92"/>
    </row>
    <row r="341" spans="1:17" ht="18.75" x14ac:dyDescent="0.3">
      <c r="A341" s="2"/>
      <c r="B341" s="30" t="s">
        <v>264</v>
      </c>
      <c r="C341" s="2"/>
      <c r="D341" s="4"/>
      <c r="E341" s="4"/>
      <c r="F341" s="4"/>
      <c r="G341" s="4"/>
      <c r="H341" s="4"/>
      <c r="I341" s="20"/>
      <c r="J341" s="20"/>
      <c r="K341" s="20"/>
      <c r="L341" s="20"/>
      <c r="M341" s="20"/>
      <c r="N341" s="20"/>
      <c r="O341" s="20"/>
      <c r="P341" s="87"/>
      <c r="Q341" s="88"/>
    </row>
    <row r="342" spans="1:17" x14ac:dyDescent="0.25">
      <c r="A342" s="2" t="s">
        <v>38</v>
      </c>
      <c r="B342" s="2" t="s">
        <v>128</v>
      </c>
      <c r="C342" s="2">
        <v>100</v>
      </c>
      <c r="D342" s="4">
        <v>100</v>
      </c>
      <c r="E342" s="4">
        <v>15.9</v>
      </c>
      <c r="F342" s="4">
        <v>15.3</v>
      </c>
      <c r="G342" s="4">
        <v>9.1</v>
      </c>
      <c r="H342" s="4">
        <v>209</v>
      </c>
      <c r="I342" s="20">
        <v>0.14000000000000001</v>
      </c>
      <c r="J342" s="20">
        <v>0.3</v>
      </c>
      <c r="K342" s="20"/>
      <c r="L342" s="20">
        <v>256</v>
      </c>
      <c r="M342" s="20">
        <v>104</v>
      </c>
      <c r="N342" s="20">
        <v>26</v>
      </c>
      <c r="O342" s="20">
        <v>2.65</v>
      </c>
      <c r="P342" s="87"/>
      <c r="Q342" s="88"/>
    </row>
    <row r="343" spans="1:17" x14ac:dyDescent="0.25">
      <c r="A343" s="2">
        <v>202</v>
      </c>
      <c r="B343" s="2" t="s">
        <v>129</v>
      </c>
      <c r="C343" s="2">
        <v>150</v>
      </c>
      <c r="D343" s="4">
        <v>180</v>
      </c>
      <c r="E343" s="4" t="s">
        <v>95</v>
      </c>
      <c r="F343" s="4" t="s">
        <v>96</v>
      </c>
      <c r="G343" s="4" t="s">
        <v>97</v>
      </c>
      <c r="H343" s="4" t="s">
        <v>359</v>
      </c>
      <c r="I343" s="20">
        <v>0.1</v>
      </c>
      <c r="J343" s="20">
        <v>0.9</v>
      </c>
      <c r="K343" s="20"/>
      <c r="L343" s="20">
        <v>126</v>
      </c>
      <c r="M343" s="20">
        <v>21</v>
      </c>
      <c r="N343" s="20">
        <v>1.2</v>
      </c>
      <c r="O343" s="20">
        <v>1.6</v>
      </c>
      <c r="P343" s="87"/>
      <c r="Q343" s="88"/>
    </row>
    <row r="344" spans="1:17" x14ac:dyDescent="0.25">
      <c r="A344" s="22">
        <v>487</v>
      </c>
      <c r="B344" s="2" t="s">
        <v>58</v>
      </c>
      <c r="C344" s="2">
        <v>200</v>
      </c>
      <c r="D344" s="4">
        <v>200</v>
      </c>
      <c r="E344" s="4">
        <v>0.3</v>
      </c>
      <c r="F344" s="4">
        <v>0.2</v>
      </c>
      <c r="G344" s="4">
        <v>14.2</v>
      </c>
      <c r="H344" s="4">
        <v>60</v>
      </c>
      <c r="I344" s="20">
        <v>0.1</v>
      </c>
      <c r="J344" s="20">
        <v>0.6</v>
      </c>
      <c r="K344" s="20"/>
      <c r="L344" s="20">
        <v>2.1</v>
      </c>
      <c r="M344" s="20">
        <v>3.4</v>
      </c>
      <c r="N344" s="20">
        <v>1.7</v>
      </c>
      <c r="O344" s="20">
        <v>0.46</v>
      </c>
      <c r="P344" s="87"/>
      <c r="Q344" s="88"/>
    </row>
    <row r="345" spans="1:17" x14ac:dyDescent="0.25">
      <c r="A345" s="2"/>
      <c r="B345" s="2" t="s">
        <v>29</v>
      </c>
      <c r="C345" s="2">
        <v>30</v>
      </c>
      <c r="D345" s="4">
        <v>40</v>
      </c>
      <c r="E345" s="4" t="s">
        <v>62</v>
      </c>
      <c r="F345" s="4">
        <v>0</v>
      </c>
      <c r="G345" s="4" t="s">
        <v>63</v>
      </c>
      <c r="H345" s="4" t="s">
        <v>31</v>
      </c>
      <c r="I345" s="20"/>
      <c r="J345" s="20"/>
      <c r="K345" s="20"/>
      <c r="L345" s="20"/>
      <c r="M345" s="20"/>
      <c r="N345" s="20"/>
      <c r="O345" s="20"/>
      <c r="P345" s="87"/>
      <c r="Q345" s="88"/>
    </row>
    <row r="346" spans="1:17" x14ac:dyDescent="0.25">
      <c r="A346" s="2"/>
      <c r="B346" s="2" t="s">
        <v>34</v>
      </c>
      <c r="C346" s="2">
        <v>40</v>
      </c>
      <c r="D346" s="4">
        <v>50</v>
      </c>
      <c r="E346" s="4" t="s">
        <v>82</v>
      </c>
      <c r="F346" s="4" t="s">
        <v>83</v>
      </c>
      <c r="G346" s="4" t="s">
        <v>84</v>
      </c>
      <c r="H346" s="4" t="s">
        <v>85</v>
      </c>
      <c r="I346" s="20"/>
      <c r="J346" s="20"/>
      <c r="K346" s="20"/>
      <c r="L346" s="20"/>
      <c r="M346" s="20"/>
      <c r="N346" s="20"/>
      <c r="O346" s="20"/>
      <c r="P346" s="87"/>
      <c r="Q346" s="88"/>
    </row>
    <row r="347" spans="1:17" x14ac:dyDescent="0.25">
      <c r="A347" s="6"/>
      <c r="B347" s="6" t="s">
        <v>90</v>
      </c>
      <c r="C347" s="6">
        <v>520</v>
      </c>
      <c r="D347" s="14">
        <v>570</v>
      </c>
      <c r="E347" s="14" t="s">
        <v>134</v>
      </c>
      <c r="F347" s="14" t="s">
        <v>133</v>
      </c>
      <c r="G347" s="14" t="s">
        <v>132</v>
      </c>
      <c r="H347" s="14" t="s">
        <v>388</v>
      </c>
      <c r="I347" s="21">
        <f t="shared" ref="I347:O347" si="28">SUM(I342:I346)</f>
        <v>0.34</v>
      </c>
      <c r="J347" s="21">
        <f t="shared" si="28"/>
        <v>1.7999999999999998</v>
      </c>
      <c r="K347" s="21">
        <f t="shared" si="28"/>
        <v>0</v>
      </c>
      <c r="L347" s="21">
        <f t="shared" si="28"/>
        <v>384.1</v>
      </c>
      <c r="M347" s="21">
        <f t="shared" si="28"/>
        <v>128.4</v>
      </c>
      <c r="N347" s="21">
        <f t="shared" si="28"/>
        <v>28.9</v>
      </c>
      <c r="O347" s="21">
        <f t="shared" si="28"/>
        <v>4.71</v>
      </c>
      <c r="P347" s="87"/>
      <c r="Q347" s="88"/>
    </row>
    <row r="348" spans="1:17" x14ac:dyDescent="0.25">
      <c r="A348" s="6"/>
      <c r="B348" s="7" t="s">
        <v>338</v>
      </c>
      <c r="C348" s="2">
        <v>60</v>
      </c>
      <c r="D348" s="4">
        <v>100</v>
      </c>
      <c r="E348" s="4" t="s">
        <v>59</v>
      </c>
      <c r="F348" s="4" t="s">
        <v>67</v>
      </c>
      <c r="G348" s="4" t="s">
        <v>60</v>
      </c>
      <c r="H348" s="4" t="s">
        <v>61</v>
      </c>
      <c r="I348" s="21"/>
      <c r="J348" s="21"/>
      <c r="K348" s="21"/>
      <c r="L348" s="21"/>
      <c r="M348" s="21"/>
      <c r="N348" s="21"/>
      <c r="O348" s="21"/>
      <c r="P348" s="52"/>
      <c r="Q348" s="53"/>
    </row>
    <row r="349" spans="1:17" x14ac:dyDescent="0.25">
      <c r="A349" s="2">
        <v>128</v>
      </c>
      <c r="B349" s="2" t="s">
        <v>117</v>
      </c>
      <c r="C349" s="2">
        <v>250</v>
      </c>
      <c r="D349" s="4">
        <v>250</v>
      </c>
      <c r="E349" s="4">
        <v>6.6</v>
      </c>
      <c r="F349" s="4">
        <v>2.2000000000000002</v>
      </c>
      <c r="G349" s="4">
        <v>21.8</v>
      </c>
      <c r="H349" s="4">
        <v>144.5</v>
      </c>
      <c r="I349" s="20">
        <v>0.2</v>
      </c>
      <c r="J349" s="20">
        <v>0.6</v>
      </c>
      <c r="K349" s="20"/>
      <c r="L349" s="20">
        <v>123</v>
      </c>
      <c r="M349" s="20">
        <v>40</v>
      </c>
      <c r="N349" s="20">
        <v>33.299999999999997</v>
      </c>
      <c r="O349" s="20">
        <v>2</v>
      </c>
      <c r="P349" s="87"/>
      <c r="Q349" s="88"/>
    </row>
    <row r="350" spans="1:17" x14ac:dyDescent="0.25">
      <c r="A350" s="22">
        <v>377</v>
      </c>
      <c r="B350" s="2" t="s">
        <v>70</v>
      </c>
      <c r="C350" s="2">
        <v>150</v>
      </c>
      <c r="D350" s="4">
        <v>180</v>
      </c>
      <c r="E350" s="4" t="s">
        <v>75</v>
      </c>
      <c r="F350" s="4" t="s">
        <v>76</v>
      </c>
      <c r="G350" s="4" t="s">
        <v>77</v>
      </c>
      <c r="H350" s="4" t="s">
        <v>78</v>
      </c>
      <c r="I350" s="20">
        <v>0.1</v>
      </c>
      <c r="J350" s="20">
        <v>5.5</v>
      </c>
      <c r="K350" s="20">
        <v>40</v>
      </c>
      <c r="L350" s="20">
        <v>123</v>
      </c>
      <c r="M350" s="20">
        <v>33.299999999999997</v>
      </c>
      <c r="N350" s="20">
        <v>2</v>
      </c>
      <c r="O350" s="20"/>
      <c r="P350" s="87"/>
      <c r="Q350" s="88"/>
    </row>
    <row r="351" spans="1:17" x14ac:dyDescent="0.25">
      <c r="A351" s="2">
        <v>299</v>
      </c>
      <c r="B351" s="2" t="s">
        <v>103</v>
      </c>
      <c r="C351" s="2">
        <v>100</v>
      </c>
      <c r="D351" s="4">
        <v>100</v>
      </c>
      <c r="E351" s="4">
        <v>6.5</v>
      </c>
      <c r="F351" s="4">
        <v>2.2000000000000002</v>
      </c>
      <c r="G351" s="4">
        <v>23.4</v>
      </c>
      <c r="H351" s="4">
        <v>191</v>
      </c>
      <c r="I351" s="20">
        <v>0.14000000000000001</v>
      </c>
      <c r="J351" s="20">
        <v>1.6</v>
      </c>
      <c r="K351" s="20">
        <v>88</v>
      </c>
      <c r="L351" s="20">
        <v>193</v>
      </c>
      <c r="M351" s="20">
        <v>202</v>
      </c>
      <c r="N351" s="20">
        <v>32.4</v>
      </c>
      <c r="O351" s="20">
        <v>1.58</v>
      </c>
      <c r="P351" s="87"/>
      <c r="Q351" s="88"/>
    </row>
    <row r="352" spans="1:17" x14ac:dyDescent="0.25">
      <c r="A352" s="2">
        <v>496</v>
      </c>
      <c r="B352" s="2" t="s">
        <v>118</v>
      </c>
      <c r="C352" s="2">
        <v>200</v>
      </c>
      <c r="D352" s="4">
        <v>200</v>
      </c>
      <c r="E352" s="4">
        <v>0.2</v>
      </c>
      <c r="F352" s="4">
        <v>0.1</v>
      </c>
      <c r="G352" s="4">
        <v>19.5</v>
      </c>
      <c r="H352" s="4">
        <v>74.3</v>
      </c>
      <c r="I352" s="20">
        <v>0.5</v>
      </c>
      <c r="J352" s="20"/>
      <c r="K352" s="20"/>
      <c r="L352" s="20">
        <v>4.5</v>
      </c>
      <c r="M352" s="20"/>
      <c r="N352" s="20">
        <v>1.1000000000000001</v>
      </c>
      <c r="O352" s="20">
        <v>0.2</v>
      </c>
      <c r="P352" s="87"/>
      <c r="Q352" s="88"/>
    </row>
    <row r="353" spans="1:17" x14ac:dyDescent="0.25">
      <c r="A353" s="22"/>
      <c r="B353" s="2" t="s">
        <v>29</v>
      </c>
      <c r="C353" s="2">
        <v>50</v>
      </c>
      <c r="D353" s="4">
        <v>60</v>
      </c>
      <c r="E353" s="4" t="s">
        <v>43</v>
      </c>
      <c r="F353" s="4">
        <v>0</v>
      </c>
      <c r="G353" s="4" t="s">
        <v>44</v>
      </c>
      <c r="H353" s="4" t="s">
        <v>45</v>
      </c>
      <c r="I353" s="20"/>
      <c r="J353" s="20"/>
      <c r="K353" s="20"/>
      <c r="L353" s="20"/>
      <c r="M353" s="20"/>
      <c r="N353" s="20"/>
      <c r="O353" s="20"/>
      <c r="P353" s="87"/>
      <c r="Q353" s="88"/>
    </row>
    <row r="354" spans="1:17" x14ac:dyDescent="0.25">
      <c r="A354" s="22"/>
      <c r="B354" s="2" t="s">
        <v>34</v>
      </c>
      <c r="C354" s="2">
        <v>30</v>
      </c>
      <c r="D354" s="4">
        <v>40</v>
      </c>
      <c r="E354" s="4" t="s">
        <v>46</v>
      </c>
      <c r="F354" s="4" t="s">
        <v>47</v>
      </c>
      <c r="G354" s="4" t="s">
        <v>48</v>
      </c>
      <c r="H354" s="4" t="s">
        <v>86</v>
      </c>
      <c r="I354" s="20"/>
      <c r="J354" s="20"/>
      <c r="K354" s="20"/>
      <c r="L354" s="20"/>
      <c r="M354" s="20"/>
      <c r="N354" s="20"/>
      <c r="O354" s="20"/>
      <c r="P354" s="87"/>
      <c r="Q354" s="88"/>
    </row>
    <row r="355" spans="1:17" x14ac:dyDescent="0.25">
      <c r="A355" s="6"/>
      <c r="B355" s="6" t="s">
        <v>30</v>
      </c>
      <c r="C355" s="6">
        <f>SUM(C348:C354)</f>
        <v>840</v>
      </c>
      <c r="D355" s="14">
        <f>SUM(D348:D354)</f>
        <v>930</v>
      </c>
      <c r="E355" s="14" t="s">
        <v>120</v>
      </c>
      <c r="F355" s="14" t="s">
        <v>121</v>
      </c>
      <c r="G355" s="14" t="s">
        <v>122</v>
      </c>
      <c r="H355" s="14" t="s">
        <v>123</v>
      </c>
      <c r="I355" s="21">
        <f t="shared" ref="I355:O355" si="29">SUM(I349:I354)</f>
        <v>0.94000000000000006</v>
      </c>
      <c r="J355" s="21">
        <f t="shared" si="29"/>
        <v>7.6999999999999993</v>
      </c>
      <c r="K355" s="21">
        <f t="shared" si="29"/>
        <v>128</v>
      </c>
      <c r="L355" s="21">
        <f t="shared" si="29"/>
        <v>443.5</v>
      </c>
      <c r="M355" s="21">
        <f t="shared" si="29"/>
        <v>275.3</v>
      </c>
      <c r="N355" s="21">
        <f t="shared" si="29"/>
        <v>68.799999999999983</v>
      </c>
      <c r="O355" s="21">
        <f t="shared" si="29"/>
        <v>3.7800000000000002</v>
      </c>
      <c r="P355" s="87"/>
      <c r="Q355" s="88"/>
    </row>
    <row r="356" spans="1:17" x14ac:dyDescent="0.25">
      <c r="A356" s="81" t="s">
        <v>194</v>
      </c>
      <c r="B356" s="82"/>
      <c r="C356" s="6">
        <v>1330</v>
      </c>
      <c r="D356" s="14">
        <v>1430</v>
      </c>
      <c r="E356" s="14" t="s">
        <v>277</v>
      </c>
      <c r="F356" s="14" t="s">
        <v>278</v>
      </c>
      <c r="G356" s="14" t="s">
        <v>279</v>
      </c>
      <c r="H356" s="14" t="s">
        <v>389</v>
      </c>
      <c r="I356" s="21">
        <v>1</v>
      </c>
      <c r="J356" s="21">
        <v>10.3</v>
      </c>
      <c r="K356" s="21">
        <v>40</v>
      </c>
      <c r="L356" s="21">
        <v>819</v>
      </c>
      <c r="M356" s="21">
        <v>218</v>
      </c>
      <c r="N356" s="21">
        <v>92</v>
      </c>
      <c r="O356" s="21">
        <v>8.6</v>
      </c>
      <c r="P356" s="91"/>
      <c r="Q356" s="92"/>
    </row>
    <row r="357" spans="1:17" ht="18.75" x14ac:dyDescent="0.3">
      <c r="A357" s="2"/>
      <c r="B357" s="30" t="s">
        <v>265</v>
      </c>
      <c r="C357" s="2"/>
      <c r="D357" s="4"/>
      <c r="E357" s="4"/>
      <c r="F357" s="4"/>
      <c r="G357" s="4"/>
      <c r="H357" s="4"/>
      <c r="I357" s="20"/>
      <c r="J357" s="20"/>
      <c r="K357" s="20"/>
      <c r="L357" s="20"/>
      <c r="M357" s="20"/>
      <c r="N357" s="20"/>
      <c r="O357" s="20"/>
      <c r="P357" s="87"/>
      <c r="Q357" s="88"/>
    </row>
    <row r="358" spans="1:17" ht="14.25" customHeight="1" x14ac:dyDescent="0.25">
      <c r="A358" s="2">
        <v>223</v>
      </c>
      <c r="B358" s="2" t="s">
        <v>329</v>
      </c>
      <c r="C358" s="2">
        <v>200</v>
      </c>
      <c r="D358" s="4">
        <v>200</v>
      </c>
      <c r="E358" s="4">
        <v>8.4</v>
      </c>
      <c r="F358" s="4">
        <v>7.6</v>
      </c>
      <c r="G358" s="4">
        <v>26.8</v>
      </c>
      <c r="H358" s="4">
        <v>296</v>
      </c>
      <c r="I358" s="20">
        <v>0.1</v>
      </c>
      <c r="J358" s="20">
        <v>1.1000000000000001</v>
      </c>
      <c r="K358" s="20">
        <v>38.200000000000003</v>
      </c>
      <c r="L358" s="20">
        <v>201</v>
      </c>
      <c r="M358" s="20">
        <v>13</v>
      </c>
      <c r="N358" s="20">
        <v>54</v>
      </c>
      <c r="O358" s="20">
        <v>1.4</v>
      </c>
      <c r="P358" s="87"/>
      <c r="Q358" s="88"/>
    </row>
    <row r="359" spans="1:17" x14ac:dyDescent="0.25">
      <c r="A359" s="2">
        <v>465</v>
      </c>
      <c r="B359" s="2" t="s">
        <v>115</v>
      </c>
      <c r="C359" s="2">
        <v>200</v>
      </c>
      <c r="D359" s="4">
        <v>200</v>
      </c>
      <c r="E359" s="4">
        <v>3.3</v>
      </c>
      <c r="F359" s="4">
        <v>4.5999999999999996</v>
      </c>
      <c r="G359" s="4">
        <v>14.4</v>
      </c>
      <c r="H359" s="4">
        <v>88.3</v>
      </c>
      <c r="I359" s="20">
        <v>0.1</v>
      </c>
      <c r="J359" s="20">
        <v>0.5</v>
      </c>
      <c r="K359" s="20"/>
      <c r="L359" s="20"/>
      <c r="M359" s="20">
        <v>184</v>
      </c>
      <c r="N359" s="20">
        <v>36</v>
      </c>
      <c r="O359" s="20">
        <v>0.8</v>
      </c>
      <c r="P359" s="87"/>
      <c r="Q359" s="88"/>
    </row>
    <row r="360" spans="1:17" x14ac:dyDescent="0.25">
      <c r="A360" s="22"/>
      <c r="B360" s="2" t="s">
        <v>29</v>
      </c>
      <c r="C360" s="2">
        <v>30</v>
      </c>
      <c r="D360" s="4">
        <v>40</v>
      </c>
      <c r="E360" s="4" t="s">
        <v>62</v>
      </c>
      <c r="F360" s="4">
        <v>0</v>
      </c>
      <c r="G360" s="4" t="s">
        <v>63</v>
      </c>
      <c r="H360" s="4" t="s">
        <v>31</v>
      </c>
      <c r="I360" s="20"/>
      <c r="J360" s="20"/>
      <c r="K360" s="20"/>
      <c r="L360" s="20"/>
      <c r="M360" s="20"/>
      <c r="N360" s="20"/>
      <c r="O360" s="20"/>
      <c r="P360" s="87"/>
      <c r="Q360" s="88"/>
    </row>
    <row r="361" spans="1:17" x14ac:dyDescent="0.25">
      <c r="A361" s="2">
        <v>75</v>
      </c>
      <c r="B361" s="2" t="s">
        <v>116</v>
      </c>
      <c r="C361" s="2"/>
      <c r="D361" s="4">
        <v>15</v>
      </c>
      <c r="E361" s="4">
        <v>4.3</v>
      </c>
      <c r="F361" s="4">
        <v>2.9</v>
      </c>
      <c r="G361" s="4">
        <v>0</v>
      </c>
      <c r="H361" s="4">
        <v>53.7</v>
      </c>
      <c r="I361" s="20"/>
      <c r="J361" s="20"/>
      <c r="K361" s="20"/>
      <c r="L361" s="20"/>
      <c r="M361" s="20"/>
      <c r="N361" s="20"/>
      <c r="O361" s="20"/>
      <c r="P361" s="87"/>
      <c r="Q361" s="88"/>
    </row>
    <row r="362" spans="1:17" ht="18.75" customHeight="1" x14ac:dyDescent="0.25">
      <c r="A362" s="2"/>
      <c r="B362" s="2" t="s">
        <v>28</v>
      </c>
      <c r="C362" s="2">
        <v>125</v>
      </c>
      <c r="D362" s="4">
        <v>125</v>
      </c>
      <c r="E362" s="4">
        <v>6.8</v>
      </c>
      <c r="F362" s="4">
        <v>6.9</v>
      </c>
      <c r="G362" s="4">
        <v>9.4</v>
      </c>
      <c r="H362" s="4">
        <v>68.400000000000006</v>
      </c>
      <c r="I362" s="21">
        <f t="shared" ref="I362:O363" si="30">SUM(I358:I361)</f>
        <v>0.2</v>
      </c>
      <c r="J362" s="21">
        <f t="shared" si="30"/>
        <v>1.6</v>
      </c>
      <c r="K362" s="21">
        <f t="shared" si="30"/>
        <v>38.200000000000003</v>
      </c>
      <c r="L362" s="21">
        <f t="shared" si="30"/>
        <v>201</v>
      </c>
      <c r="M362" s="21">
        <f t="shared" si="30"/>
        <v>197</v>
      </c>
      <c r="N362" s="21">
        <f t="shared" si="30"/>
        <v>90</v>
      </c>
      <c r="O362" s="21">
        <f t="shared" si="30"/>
        <v>2.2000000000000002</v>
      </c>
      <c r="P362" s="87"/>
      <c r="Q362" s="88"/>
    </row>
    <row r="363" spans="1:17" x14ac:dyDescent="0.25">
      <c r="A363" s="6"/>
      <c r="B363" s="6" t="s">
        <v>30</v>
      </c>
      <c r="C363" s="6">
        <v>555</v>
      </c>
      <c r="D363" s="14">
        <v>580</v>
      </c>
      <c r="E363" s="14" t="s">
        <v>280</v>
      </c>
      <c r="F363" s="14">
        <f>SUM(F359:F362)</f>
        <v>14.4</v>
      </c>
      <c r="G363" s="14" t="s">
        <v>156</v>
      </c>
      <c r="H363" s="14" t="s">
        <v>390</v>
      </c>
      <c r="I363" s="21">
        <f t="shared" si="30"/>
        <v>0.30000000000000004</v>
      </c>
      <c r="J363" s="21">
        <f t="shared" si="30"/>
        <v>2.1</v>
      </c>
      <c r="K363" s="21">
        <f t="shared" si="30"/>
        <v>38.200000000000003</v>
      </c>
      <c r="L363" s="21">
        <f t="shared" si="30"/>
        <v>201</v>
      </c>
      <c r="M363" s="21">
        <f t="shared" si="30"/>
        <v>381</v>
      </c>
      <c r="N363" s="21">
        <f t="shared" si="30"/>
        <v>126</v>
      </c>
      <c r="O363" s="21">
        <f t="shared" si="30"/>
        <v>3</v>
      </c>
      <c r="P363" s="87"/>
      <c r="Q363" s="88"/>
    </row>
    <row r="364" spans="1:17" x14ac:dyDescent="0.25">
      <c r="A364" s="2"/>
      <c r="B364" s="6" t="s">
        <v>32</v>
      </c>
      <c r="C364" s="2"/>
      <c r="D364" s="4"/>
      <c r="E364" s="4"/>
      <c r="F364" s="4"/>
      <c r="G364" s="4"/>
      <c r="H364" s="4"/>
      <c r="I364" s="20"/>
      <c r="J364" s="20"/>
      <c r="K364" s="20"/>
      <c r="L364" s="20"/>
      <c r="M364" s="20"/>
      <c r="N364" s="20"/>
      <c r="O364" s="20"/>
      <c r="P364" s="91"/>
      <c r="Q364" s="92"/>
    </row>
    <row r="365" spans="1:17" x14ac:dyDescent="0.25">
      <c r="A365" s="2"/>
      <c r="B365" s="7"/>
      <c r="C365" s="2"/>
      <c r="D365" s="4"/>
      <c r="E365" s="4"/>
      <c r="F365" s="4"/>
      <c r="G365" s="4"/>
      <c r="H365" s="4"/>
      <c r="I365" s="20"/>
      <c r="J365" s="20"/>
      <c r="K365" s="20"/>
      <c r="L365" s="20"/>
      <c r="M365" s="20"/>
      <c r="N365" s="20"/>
      <c r="O365" s="20"/>
      <c r="P365" s="87"/>
      <c r="Q365" s="88"/>
    </row>
    <row r="366" spans="1:17" x14ac:dyDescent="0.25">
      <c r="A366" s="22">
        <v>104</v>
      </c>
      <c r="B366" s="2" t="s">
        <v>33</v>
      </c>
      <c r="C366" s="2">
        <v>250</v>
      </c>
      <c r="D366" s="4">
        <v>250</v>
      </c>
      <c r="E366" s="4">
        <v>1.8</v>
      </c>
      <c r="F366" s="4">
        <v>3</v>
      </c>
      <c r="G366" s="4">
        <v>9.3000000000000007</v>
      </c>
      <c r="H366" s="4">
        <v>88.4</v>
      </c>
      <c r="I366" s="8">
        <v>0</v>
      </c>
      <c r="J366" s="8">
        <v>13.6</v>
      </c>
      <c r="K366" s="8"/>
      <c r="L366" s="8">
        <v>128</v>
      </c>
      <c r="M366" s="8">
        <v>13</v>
      </c>
      <c r="N366" s="8">
        <v>7.3</v>
      </c>
      <c r="O366" s="8">
        <v>0.7</v>
      </c>
      <c r="P366" s="87"/>
      <c r="Q366" s="88"/>
    </row>
    <row r="367" spans="1:17" x14ac:dyDescent="0.25">
      <c r="A367" s="2">
        <v>177</v>
      </c>
      <c r="B367" s="2" t="s">
        <v>158</v>
      </c>
      <c r="C367" s="2">
        <v>150</v>
      </c>
      <c r="D367" s="4">
        <v>180</v>
      </c>
      <c r="E367" s="4" t="s">
        <v>159</v>
      </c>
      <c r="F367" s="4" t="s">
        <v>160</v>
      </c>
      <c r="G367" s="4" t="s">
        <v>161</v>
      </c>
      <c r="H367" s="4" t="s">
        <v>391</v>
      </c>
      <c r="I367" s="20">
        <v>0.1</v>
      </c>
      <c r="J367" s="20">
        <v>12</v>
      </c>
      <c r="K367" s="20">
        <v>6</v>
      </c>
      <c r="L367" s="20">
        <v>95</v>
      </c>
      <c r="M367" s="20">
        <v>60.2</v>
      </c>
      <c r="N367" s="20">
        <v>44.1</v>
      </c>
      <c r="O367" s="20">
        <v>1.7</v>
      </c>
      <c r="P367" s="87"/>
      <c r="Q367" s="88"/>
    </row>
    <row r="368" spans="1:17" x14ac:dyDescent="0.25">
      <c r="A368" s="2" t="s">
        <v>38</v>
      </c>
      <c r="B368" s="2" t="s">
        <v>128</v>
      </c>
      <c r="C368" s="2">
        <v>100</v>
      </c>
      <c r="D368" s="4">
        <v>100</v>
      </c>
      <c r="E368" s="4">
        <v>15.9</v>
      </c>
      <c r="F368" s="4">
        <v>15.3</v>
      </c>
      <c r="G368" s="4">
        <v>9.1</v>
      </c>
      <c r="H368" s="4">
        <v>209</v>
      </c>
      <c r="I368" s="20">
        <v>0.14000000000000001</v>
      </c>
      <c r="J368" s="20">
        <v>0.3</v>
      </c>
      <c r="K368" s="20"/>
      <c r="L368" s="20">
        <v>256</v>
      </c>
      <c r="M368" s="20">
        <v>104</v>
      </c>
      <c r="N368" s="20">
        <v>26</v>
      </c>
      <c r="O368" s="20">
        <v>2.65</v>
      </c>
      <c r="P368" s="99"/>
      <c r="Q368" s="100"/>
    </row>
    <row r="369" spans="1:17" x14ac:dyDescent="0.25">
      <c r="A369" s="22">
        <v>507</v>
      </c>
      <c r="B369" s="2" t="s">
        <v>36</v>
      </c>
      <c r="C369" s="2">
        <v>200</v>
      </c>
      <c r="D369" s="4">
        <v>200</v>
      </c>
      <c r="E369" s="4">
        <v>0</v>
      </c>
      <c r="F369" s="4">
        <v>0</v>
      </c>
      <c r="G369" s="4">
        <v>23</v>
      </c>
      <c r="H369" s="4">
        <v>90</v>
      </c>
      <c r="I369" s="20">
        <v>0.3</v>
      </c>
      <c r="J369" s="20">
        <v>20.100000000000001</v>
      </c>
      <c r="K369" s="20">
        <v>0.13</v>
      </c>
      <c r="L369" s="20">
        <v>0</v>
      </c>
      <c r="M369" s="20">
        <v>0</v>
      </c>
      <c r="N369" s="20"/>
      <c r="O369" s="20"/>
      <c r="P369" s="87"/>
      <c r="Q369" s="88"/>
    </row>
    <row r="370" spans="1:17" x14ac:dyDescent="0.25">
      <c r="A370" s="22"/>
      <c r="B370" s="2" t="s">
        <v>29</v>
      </c>
      <c r="C370" s="2">
        <v>50</v>
      </c>
      <c r="D370" s="4">
        <v>60</v>
      </c>
      <c r="E370" s="4" t="s">
        <v>43</v>
      </c>
      <c r="F370" s="4">
        <v>0</v>
      </c>
      <c r="G370" s="4" t="s">
        <v>44</v>
      </c>
      <c r="H370" s="4" t="s">
        <v>45</v>
      </c>
      <c r="I370" s="20"/>
      <c r="J370" s="20"/>
      <c r="K370" s="20"/>
      <c r="L370" s="20"/>
      <c r="M370" s="20"/>
      <c r="N370" s="20"/>
      <c r="O370" s="20"/>
      <c r="P370" s="87"/>
      <c r="Q370" s="88"/>
    </row>
    <row r="371" spans="1:17" x14ac:dyDescent="0.25">
      <c r="A371" s="22"/>
      <c r="B371" s="2" t="s">
        <v>34</v>
      </c>
      <c r="C371" s="2">
        <v>30</v>
      </c>
      <c r="D371" s="4">
        <v>40</v>
      </c>
      <c r="E371" s="4" t="s">
        <v>46</v>
      </c>
      <c r="F371" s="4" t="s">
        <v>47</v>
      </c>
      <c r="G371" s="4" t="s">
        <v>48</v>
      </c>
      <c r="H371" s="4" t="s">
        <v>86</v>
      </c>
      <c r="I371" s="20"/>
      <c r="J371" s="20"/>
      <c r="K371" s="20"/>
      <c r="L371" s="20"/>
      <c r="M371" s="20"/>
      <c r="N371" s="20"/>
      <c r="O371" s="20"/>
      <c r="P371" s="87"/>
      <c r="Q371" s="88"/>
    </row>
    <row r="372" spans="1:17" x14ac:dyDescent="0.25">
      <c r="A372" s="22"/>
      <c r="B372" s="7" t="s">
        <v>188</v>
      </c>
      <c r="C372" s="7">
        <v>180</v>
      </c>
      <c r="D372" s="16">
        <v>180</v>
      </c>
      <c r="E372" s="16">
        <v>0.8</v>
      </c>
      <c r="F372" s="16">
        <v>0.8</v>
      </c>
      <c r="G372" s="16">
        <v>19.600000000000001</v>
      </c>
      <c r="H372" s="16">
        <v>94</v>
      </c>
      <c r="I372" s="20"/>
      <c r="J372" s="20"/>
      <c r="K372" s="20"/>
      <c r="L372" s="20"/>
      <c r="M372" s="20"/>
      <c r="N372" s="20"/>
      <c r="O372" s="20"/>
      <c r="P372" s="52"/>
      <c r="Q372" s="53"/>
    </row>
    <row r="373" spans="1:17" x14ac:dyDescent="0.25">
      <c r="A373" s="2"/>
      <c r="B373" s="6" t="s">
        <v>30</v>
      </c>
      <c r="C373" s="6">
        <f>SUM(C366:C372)</f>
        <v>960</v>
      </c>
      <c r="D373" s="14">
        <f>SUM(D366:D372)</f>
        <v>1010</v>
      </c>
      <c r="E373" s="14" t="s">
        <v>163</v>
      </c>
      <c r="F373" s="14" t="s">
        <v>164</v>
      </c>
      <c r="G373" s="14" t="s">
        <v>226</v>
      </c>
      <c r="H373" s="14" t="s">
        <v>392</v>
      </c>
      <c r="I373" s="21">
        <f t="shared" ref="I373:O373" si="31">SUM(I366:I371)</f>
        <v>0.54</v>
      </c>
      <c r="J373" s="21">
        <f t="shared" si="31"/>
        <v>46</v>
      </c>
      <c r="K373" s="21">
        <f t="shared" si="31"/>
        <v>6.13</v>
      </c>
      <c r="L373" s="21">
        <f t="shared" si="31"/>
        <v>479</v>
      </c>
      <c r="M373" s="21">
        <f t="shared" si="31"/>
        <v>177.2</v>
      </c>
      <c r="N373" s="21">
        <f t="shared" si="31"/>
        <v>77.400000000000006</v>
      </c>
      <c r="O373" s="21">
        <f t="shared" si="31"/>
        <v>5.05</v>
      </c>
      <c r="P373" s="91"/>
      <c r="Q373" s="92"/>
    </row>
    <row r="374" spans="1:17" x14ac:dyDescent="0.25">
      <c r="A374" s="81" t="s">
        <v>194</v>
      </c>
      <c r="B374" s="82"/>
      <c r="C374" s="6">
        <v>1515</v>
      </c>
      <c r="D374" s="14">
        <v>1590</v>
      </c>
      <c r="E374" s="14" t="s">
        <v>224</v>
      </c>
      <c r="F374" s="14" t="s">
        <v>79</v>
      </c>
      <c r="G374" s="14" t="s">
        <v>225</v>
      </c>
      <c r="H374" s="14" t="s">
        <v>393</v>
      </c>
      <c r="I374" s="21">
        <v>0.6</v>
      </c>
      <c r="J374" s="21">
        <v>47.1</v>
      </c>
      <c r="K374" s="21">
        <v>49</v>
      </c>
      <c r="L374" s="21">
        <v>554</v>
      </c>
      <c r="M374" s="21">
        <v>136.4</v>
      </c>
      <c r="N374" s="21">
        <v>125</v>
      </c>
      <c r="O374" s="21">
        <v>4.5</v>
      </c>
      <c r="P374" s="87"/>
      <c r="Q374" s="88"/>
    </row>
    <row r="375" spans="1:17" x14ac:dyDescent="0.25">
      <c r="A375" s="2"/>
      <c r="B375" s="2"/>
      <c r="C375" s="2"/>
      <c r="D375" s="4"/>
      <c r="E375" s="4"/>
      <c r="F375" s="4"/>
      <c r="G375" s="4"/>
      <c r="H375" s="4"/>
      <c r="I375" s="20"/>
      <c r="J375" s="20"/>
      <c r="K375" s="20"/>
      <c r="L375" s="20"/>
      <c r="M375" s="20"/>
      <c r="N375" s="20"/>
      <c r="O375" s="20"/>
      <c r="P375" s="87"/>
      <c r="Q375" s="88"/>
    </row>
    <row r="376" spans="1:17" x14ac:dyDescent="0.25">
      <c r="A376" s="2"/>
      <c r="B376" s="2"/>
      <c r="C376" s="2"/>
      <c r="D376" s="4"/>
      <c r="E376" s="4"/>
      <c r="F376" s="4"/>
      <c r="G376" s="4"/>
      <c r="H376" s="4"/>
      <c r="I376" s="20"/>
      <c r="J376" s="20"/>
      <c r="K376" s="20"/>
      <c r="L376" s="20"/>
      <c r="M376" s="20"/>
      <c r="N376" s="20"/>
      <c r="O376" s="20"/>
      <c r="P376" s="87"/>
      <c r="Q376" s="88"/>
    </row>
    <row r="377" spans="1:17" x14ac:dyDescent="0.25">
      <c r="A377" s="2"/>
      <c r="B377" s="2"/>
      <c r="C377" s="2"/>
      <c r="D377" s="4"/>
      <c r="E377" s="4"/>
      <c r="F377" s="4"/>
      <c r="G377" s="4"/>
      <c r="H377" s="4"/>
      <c r="I377" s="20"/>
      <c r="J377" s="20"/>
      <c r="K377" s="20"/>
      <c r="L377" s="20"/>
      <c r="M377" s="20"/>
      <c r="N377" s="20"/>
      <c r="O377" s="20"/>
      <c r="P377" s="87"/>
      <c r="Q377" s="88"/>
    </row>
    <row r="378" spans="1:17" x14ac:dyDescent="0.25">
      <c r="A378" s="2"/>
      <c r="B378" s="2"/>
      <c r="C378" s="2"/>
      <c r="D378" s="4"/>
      <c r="E378" s="4"/>
      <c r="F378" s="4"/>
      <c r="G378" s="4"/>
      <c r="H378" s="4"/>
      <c r="I378" s="20"/>
      <c r="J378" s="20"/>
      <c r="K378" s="20"/>
      <c r="L378" s="20"/>
      <c r="M378" s="20"/>
      <c r="N378" s="20"/>
      <c r="O378" s="20"/>
    </row>
  </sheetData>
  <mergeCells count="380">
    <mergeCell ref="A250:B250"/>
    <mergeCell ref="A268:B268"/>
    <mergeCell ref="A285:B285"/>
    <mergeCell ref="A305:B305"/>
    <mergeCell ref="A324:B324"/>
    <mergeCell ref="A340:B340"/>
    <mergeCell ref="P359:Q359"/>
    <mergeCell ref="P360:Q360"/>
    <mergeCell ref="P358:Q358"/>
    <mergeCell ref="P342:Q342"/>
    <mergeCell ref="P343:Q343"/>
    <mergeCell ref="P344:Q344"/>
    <mergeCell ref="P345:Q345"/>
    <mergeCell ref="P346:Q346"/>
    <mergeCell ref="P347:Q347"/>
    <mergeCell ref="P349:Q349"/>
    <mergeCell ref="P350:Q350"/>
    <mergeCell ref="P335:Q335"/>
    <mergeCell ref="P336:Q336"/>
    <mergeCell ref="P337:Q337"/>
    <mergeCell ref="P338:Q338"/>
    <mergeCell ref="P351:Q351"/>
    <mergeCell ref="P315:Q315"/>
    <mergeCell ref="P308:Q308"/>
    <mergeCell ref="P374:Q374"/>
    <mergeCell ref="P375:Q375"/>
    <mergeCell ref="P366:Q366"/>
    <mergeCell ref="P367:Q367"/>
    <mergeCell ref="P368:Q368"/>
    <mergeCell ref="P370:Q370"/>
    <mergeCell ref="P371:Q371"/>
    <mergeCell ref="P373:Q373"/>
    <mergeCell ref="P369:Q369"/>
    <mergeCell ref="P376:Q376"/>
    <mergeCell ref="P377:Q377"/>
    <mergeCell ref="A374:B374"/>
    <mergeCell ref="P339:Q339"/>
    <mergeCell ref="P340:Q340"/>
    <mergeCell ref="P341:Q341"/>
    <mergeCell ref="P328:Q328"/>
    <mergeCell ref="P329:Q329"/>
    <mergeCell ref="P330:Q330"/>
    <mergeCell ref="P331:Q331"/>
    <mergeCell ref="A356:B356"/>
    <mergeCell ref="P362:Q362"/>
    <mergeCell ref="P363:Q363"/>
    <mergeCell ref="P364:Q364"/>
    <mergeCell ref="P352:Q352"/>
    <mergeCell ref="P353:Q353"/>
    <mergeCell ref="P354:Q354"/>
    <mergeCell ref="P355:Q355"/>
    <mergeCell ref="P356:Q356"/>
    <mergeCell ref="P357:Q357"/>
    <mergeCell ref="P361:Q361"/>
    <mergeCell ref="P365:Q365"/>
    <mergeCell ref="P333:Q333"/>
    <mergeCell ref="P334:Q334"/>
    <mergeCell ref="P309:Q309"/>
    <mergeCell ref="P310:Q310"/>
    <mergeCell ref="P311:Q311"/>
    <mergeCell ref="P312:Q312"/>
    <mergeCell ref="P314:Q314"/>
    <mergeCell ref="P325:Q325"/>
    <mergeCell ref="P326:Q326"/>
    <mergeCell ref="P327:Q327"/>
    <mergeCell ref="P317:Q317"/>
    <mergeCell ref="P318:Q318"/>
    <mergeCell ref="P319:Q319"/>
    <mergeCell ref="P320:Q320"/>
    <mergeCell ref="P321:Q321"/>
    <mergeCell ref="P322:Q322"/>
    <mergeCell ref="P323:Q323"/>
    <mergeCell ref="P324:Q324"/>
    <mergeCell ref="P298:Q298"/>
    <mergeCell ref="P299:Q299"/>
    <mergeCell ref="P300:Q300"/>
    <mergeCell ref="P301:Q301"/>
    <mergeCell ref="P302:Q302"/>
    <mergeCell ref="P304:Q304"/>
    <mergeCell ref="P305:Q305"/>
    <mergeCell ref="P306:Q306"/>
    <mergeCell ref="P307:Q307"/>
    <mergeCell ref="P288:Q288"/>
    <mergeCell ref="P289:Q289"/>
    <mergeCell ref="P290:Q290"/>
    <mergeCell ref="P291:Q291"/>
    <mergeCell ref="P292:Q292"/>
    <mergeCell ref="P293:Q293"/>
    <mergeCell ref="P294:Q294"/>
    <mergeCell ref="P295:Q295"/>
    <mergeCell ref="P297:Q297"/>
    <mergeCell ref="P279:Q279"/>
    <mergeCell ref="P280:Q280"/>
    <mergeCell ref="P281:Q281"/>
    <mergeCell ref="P282:Q282"/>
    <mergeCell ref="P283:Q283"/>
    <mergeCell ref="P284:Q284"/>
    <mergeCell ref="P285:Q285"/>
    <mergeCell ref="P286:Q286"/>
    <mergeCell ref="P287:Q287"/>
    <mergeCell ref="P271:Q271"/>
    <mergeCell ref="P272:Q272"/>
    <mergeCell ref="P273:Q273"/>
    <mergeCell ref="P274:Q274"/>
    <mergeCell ref="P275:Q275"/>
    <mergeCell ref="P276:Q276"/>
    <mergeCell ref="P278:Q278"/>
    <mergeCell ref="P261:Q261"/>
    <mergeCell ref="P262:Q262"/>
    <mergeCell ref="P263:Q263"/>
    <mergeCell ref="P264:Q264"/>
    <mergeCell ref="P265:Q265"/>
    <mergeCell ref="P267:Q267"/>
    <mergeCell ref="P268:Q268"/>
    <mergeCell ref="P269:Q269"/>
    <mergeCell ref="P270:Q270"/>
    <mergeCell ref="P251:Q251"/>
    <mergeCell ref="P252:Q252"/>
    <mergeCell ref="P253:Q253"/>
    <mergeCell ref="P254:Q254"/>
    <mergeCell ref="P255:Q255"/>
    <mergeCell ref="P256:Q256"/>
    <mergeCell ref="P257:Q257"/>
    <mergeCell ref="P258:Q258"/>
    <mergeCell ref="P260:Q260"/>
    <mergeCell ref="P242:Q242"/>
    <mergeCell ref="P243:Q243"/>
    <mergeCell ref="P244:Q244"/>
    <mergeCell ref="P245:Q245"/>
    <mergeCell ref="P246:Q246"/>
    <mergeCell ref="P247:Q247"/>
    <mergeCell ref="P248:Q248"/>
    <mergeCell ref="P249:Q249"/>
    <mergeCell ref="P250:Q250"/>
    <mergeCell ref="P234:Q234"/>
    <mergeCell ref="P235:Q235"/>
    <mergeCell ref="P236:Q236"/>
    <mergeCell ref="P237:Q237"/>
    <mergeCell ref="P238:Q238"/>
    <mergeCell ref="P240:Q240"/>
    <mergeCell ref="P241:Q241"/>
    <mergeCell ref="P225:Q225"/>
    <mergeCell ref="P226:Q226"/>
    <mergeCell ref="P227:Q227"/>
    <mergeCell ref="P228:Q228"/>
    <mergeCell ref="P229:Q229"/>
    <mergeCell ref="P230:Q230"/>
    <mergeCell ref="P231:Q231"/>
    <mergeCell ref="P232:Q232"/>
    <mergeCell ref="P233:Q233"/>
    <mergeCell ref="P223:Q223"/>
    <mergeCell ref="P216:Q216"/>
    <mergeCell ref="P217:Q217"/>
    <mergeCell ref="P218:Q218"/>
    <mergeCell ref="P219:Q219"/>
    <mergeCell ref="P220:Q220"/>
    <mergeCell ref="P221:Q221"/>
    <mergeCell ref="P222:Q222"/>
    <mergeCell ref="P207:Q207"/>
    <mergeCell ref="P208:Q208"/>
    <mergeCell ref="P209:Q209"/>
    <mergeCell ref="P210:Q210"/>
    <mergeCell ref="P211:Q211"/>
    <mergeCell ref="P213:Q213"/>
    <mergeCell ref="P214:Q214"/>
    <mergeCell ref="P215:Q215"/>
    <mergeCell ref="P206:Q206"/>
    <mergeCell ref="P190:Q190"/>
    <mergeCell ref="P191:Q191"/>
    <mergeCell ref="P192:Q192"/>
    <mergeCell ref="P193:Q193"/>
    <mergeCell ref="P194:Q194"/>
    <mergeCell ref="P195:Q195"/>
    <mergeCell ref="P196:Q196"/>
    <mergeCell ref="P197:Q197"/>
    <mergeCell ref="P198:Q198"/>
    <mergeCell ref="P199:Q199"/>
    <mergeCell ref="P200:Q200"/>
    <mergeCell ref="P201:Q201"/>
    <mergeCell ref="P183:Q183"/>
    <mergeCell ref="P184:Q184"/>
    <mergeCell ref="P185:Q185"/>
    <mergeCell ref="P187:Q187"/>
    <mergeCell ref="P188:Q188"/>
    <mergeCell ref="P189:Q189"/>
    <mergeCell ref="P202:Q202"/>
    <mergeCell ref="P203:Q203"/>
    <mergeCell ref="P204:Q204"/>
    <mergeCell ref="P174:Q174"/>
    <mergeCell ref="P175:Q175"/>
    <mergeCell ref="P176:Q176"/>
    <mergeCell ref="P177:Q177"/>
    <mergeCell ref="P178:Q178"/>
    <mergeCell ref="P179:Q179"/>
    <mergeCell ref="P180:Q180"/>
    <mergeCell ref="P181:Q181"/>
    <mergeCell ref="P182:Q182"/>
    <mergeCell ref="P154:Q154"/>
    <mergeCell ref="P155:Q155"/>
    <mergeCell ref="P156:Q156"/>
    <mergeCell ref="P157:Q157"/>
    <mergeCell ref="P149:Q149"/>
    <mergeCell ref="P150:Q150"/>
    <mergeCell ref="P151:Q151"/>
    <mergeCell ref="P172:Q172"/>
    <mergeCell ref="P173:Q173"/>
    <mergeCell ref="P171:Q171"/>
    <mergeCell ref="P167:Q167"/>
    <mergeCell ref="P168:Q168"/>
    <mergeCell ref="P170:Q170"/>
    <mergeCell ref="P163:Q163"/>
    <mergeCell ref="P164:Q164"/>
    <mergeCell ref="P165:Q165"/>
    <mergeCell ref="P166:Q166"/>
    <mergeCell ref="P158:Q158"/>
    <mergeCell ref="P159:Q159"/>
    <mergeCell ref="P160:Q160"/>
    <mergeCell ref="P161:Q161"/>
    <mergeCell ref="P162:Q162"/>
    <mergeCell ref="P152:Q152"/>
    <mergeCell ref="P153:Q153"/>
    <mergeCell ref="P143:Q143"/>
    <mergeCell ref="P144:Q144"/>
    <mergeCell ref="P145:Q145"/>
    <mergeCell ref="P146:Q146"/>
    <mergeCell ref="P147:Q147"/>
    <mergeCell ref="P137:Q137"/>
    <mergeCell ref="P138:Q138"/>
    <mergeCell ref="P140:Q140"/>
    <mergeCell ref="P141:Q141"/>
    <mergeCell ref="P142:Q142"/>
    <mergeCell ref="P132:Q132"/>
    <mergeCell ref="P133:Q133"/>
    <mergeCell ref="P134:Q134"/>
    <mergeCell ref="P135:Q135"/>
    <mergeCell ref="P136:Q136"/>
    <mergeCell ref="P128:Q128"/>
    <mergeCell ref="P129:Q129"/>
    <mergeCell ref="P130:Q130"/>
    <mergeCell ref="P131:Q131"/>
    <mergeCell ref="P123:Q123"/>
    <mergeCell ref="P124:Q124"/>
    <mergeCell ref="P125:Q125"/>
    <mergeCell ref="P126:Q126"/>
    <mergeCell ref="P127:Q127"/>
    <mergeCell ref="P119:Q119"/>
    <mergeCell ref="P120:Q120"/>
    <mergeCell ref="P121:Q121"/>
    <mergeCell ref="P122:Q122"/>
    <mergeCell ref="P114:Q114"/>
    <mergeCell ref="P115:Q115"/>
    <mergeCell ref="P116:Q116"/>
    <mergeCell ref="P117:Q117"/>
    <mergeCell ref="P118:Q118"/>
    <mergeCell ref="P109:Q109"/>
    <mergeCell ref="P110:Q110"/>
    <mergeCell ref="P111:Q111"/>
    <mergeCell ref="P112:Q112"/>
    <mergeCell ref="P113:Q113"/>
    <mergeCell ref="P105:Q105"/>
    <mergeCell ref="P106:Q106"/>
    <mergeCell ref="P107:Q107"/>
    <mergeCell ref="P108:Q108"/>
    <mergeCell ref="P98:Q98"/>
    <mergeCell ref="P99:Q99"/>
    <mergeCell ref="P101:Q101"/>
    <mergeCell ref="P102:Q102"/>
    <mergeCell ref="P103:Q103"/>
    <mergeCell ref="P92:Q92"/>
    <mergeCell ref="P94:Q94"/>
    <mergeCell ref="P95:Q95"/>
    <mergeCell ref="P96:Q96"/>
    <mergeCell ref="P97:Q97"/>
    <mergeCell ref="P89:Q89"/>
    <mergeCell ref="P90:Q90"/>
    <mergeCell ref="P91:Q91"/>
    <mergeCell ref="P104:Q104"/>
    <mergeCell ref="P85:Q85"/>
    <mergeCell ref="P86:Q86"/>
    <mergeCell ref="P87:Q87"/>
    <mergeCell ref="P88:Q88"/>
    <mergeCell ref="P80:Q80"/>
    <mergeCell ref="P81:Q81"/>
    <mergeCell ref="P82:Q82"/>
    <mergeCell ref="P83:Q83"/>
    <mergeCell ref="P84:Q84"/>
    <mergeCell ref="P76:Q76"/>
    <mergeCell ref="P77:Q77"/>
    <mergeCell ref="P78:Q78"/>
    <mergeCell ref="P79:Q79"/>
    <mergeCell ref="P70:Q70"/>
    <mergeCell ref="P71:Q71"/>
    <mergeCell ref="P72:Q72"/>
    <mergeCell ref="P73:Q73"/>
    <mergeCell ref="P74:Q74"/>
    <mergeCell ref="P64:Q64"/>
    <mergeCell ref="P66:Q66"/>
    <mergeCell ref="P67:Q67"/>
    <mergeCell ref="P68:Q68"/>
    <mergeCell ref="P69:Q69"/>
    <mergeCell ref="P61:Q61"/>
    <mergeCell ref="P62:Q62"/>
    <mergeCell ref="P63:Q63"/>
    <mergeCell ref="P75:Q75"/>
    <mergeCell ref="C12:D12"/>
    <mergeCell ref="P12:Q12"/>
    <mergeCell ref="P55:Q55"/>
    <mergeCell ref="P56:Q56"/>
    <mergeCell ref="P57:Q57"/>
    <mergeCell ref="P59:Q59"/>
    <mergeCell ref="P60:Q60"/>
    <mergeCell ref="P50:Q50"/>
    <mergeCell ref="P51:Q51"/>
    <mergeCell ref="P52:Q52"/>
    <mergeCell ref="P53:Q53"/>
    <mergeCell ref="P54:Q54"/>
    <mergeCell ref="P14:Q14"/>
    <mergeCell ref="P20:Q20"/>
    <mergeCell ref="P21:Q21"/>
    <mergeCell ref="P22:Q22"/>
    <mergeCell ref="P23:Q23"/>
    <mergeCell ref="P24:Q24"/>
    <mergeCell ref="P25:Q25"/>
    <mergeCell ref="P44:Q44"/>
    <mergeCell ref="P45:Q45"/>
    <mergeCell ref="P15:Q15"/>
    <mergeCell ref="P16:Q16"/>
    <mergeCell ref="P17:Q17"/>
    <mergeCell ref="M1:U1"/>
    <mergeCell ref="I2:U2"/>
    <mergeCell ref="K3:U3"/>
    <mergeCell ref="A11:B11"/>
    <mergeCell ref="K4:U4"/>
    <mergeCell ref="K5:U5"/>
    <mergeCell ref="L6:M6"/>
    <mergeCell ref="A4:B4"/>
    <mergeCell ref="B6:C6"/>
    <mergeCell ref="A9:U9"/>
    <mergeCell ref="B8:U8"/>
    <mergeCell ref="B7:U7"/>
    <mergeCell ref="A10:U10"/>
    <mergeCell ref="C11:U11"/>
    <mergeCell ref="P18:Q18"/>
    <mergeCell ref="P19:Q19"/>
    <mergeCell ref="P26:Q26"/>
    <mergeCell ref="P27:Q27"/>
    <mergeCell ref="P28:Q28"/>
    <mergeCell ref="P29:Q29"/>
    <mergeCell ref="P35:Q35"/>
    <mergeCell ref="P36:Q36"/>
    <mergeCell ref="P38:Q38"/>
    <mergeCell ref="P30:Q30"/>
    <mergeCell ref="P31:Q31"/>
    <mergeCell ref="P32:Q32"/>
    <mergeCell ref="P33:Q33"/>
    <mergeCell ref="P34:Q34"/>
    <mergeCell ref="S45:AM46"/>
    <mergeCell ref="S31:S33"/>
    <mergeCell ref="S29:AJ29"/>
    <mergeCell ref="A196:B196"/>
    <mergeCell ref="A214:B214"/>
    <mergeCell ref="A232:B232"/>
    <mergeCell ref="A28:B28"/>
    <mergeCell ref="A49:B49"/>
    <mergeCell ref="A67:B67"/>
    <mergeCell ref="A85:B85"/>
    <mergeCell ref="A102:B102"/>
    <mergeCell ref="A159:B159"/>
    <mergeCell ref="A121:B121"/>
    <mergeCell ref="A141:B141"/>
    <mergeCell ref="A178:B178"/>
    <mergeCell ref="P46:Q46"/>
    <mergeCell ref="P39:Q39"/>
    <mergeCell ref="P40:Q40"/>
    <mergeCell ref="P41:Q41"/>
    <mergeCell ref="P42:Q42"/>
    <mergeCell ref="P43:Q43"/>
    <mergeCell ref="C29:D29"/>
    <mergeCell ref="P48:Q48"/>
    <mergeCell ref="P49:Q49"/>
  </mergeCells>
  <phoneticPr fontId="0" type="noConversion"/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88EF-6BE7-4178-A5A6-6E2ABA21577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A28"/>
  <sheetViews>
    <sheetView topLeftCell="B13" workbookViewId="0">
      <selection activeCell="AC2" sqref="AC2:AW3"/>
    </sheetView>
  </sheetViews>
  <sheetFormatPr defaultRowHeight="15" x14ac:dyDescent="0.25"/>
  <cols>
    <col min="1" max="1" width="2.85546875" customWidth="1"/>
    <col min="2" max="2" width="4.28515625" customWidth="1"/>
    <col min="3" max="3" width="14.140625" customWidth="1"/>
    <col min="4" max="4" width="4.7109375" customWidth="1"/>
    <col min="5" max="5" width="4.85546875" customWidth="1"/>
    <col min="6" max="6" width="5.140625" customWidth="1"/>
    <col min="7" max="7" width="4.42578125" customWidth="1"/>
    <col min="8" max="8" width="3.85546875" customWidth="1"/>
    <col min="9" max="10" width="4" customWidth="1"/>
    <col min="11" max="11" width="4.140625" customWidth="1"/>
    <col min="12" max="12" width="4" customWidth="1"/>
    <col min="13" max="13" width="4.5703125" customWidth="1"/>
    <col min="14" max="14" width="4.140625" customWidth="1"/>
    <col min="15" max="16" width="4.85546875" customWidth="1"/>
    <col min="17" max="17" width="4.42578125" customWidth="1"/>
    <col min="18" max="18" width="4.5703125" customWidth="1"/>
    <col min="19" max="19" width="4.140625" customWidth="1"/>
    <col min="20" max="20" width="4" customWidth="1"/>
    <col min="21" max="21" width="3.85546875" customWidth="1"/>
    <col min="22" max="22" width="5" customWidth="1"/>
    <col min="23" max="23" width="4.28515625" customWidth="1"/>
    <col min="24" max="24" width="4.85546875" customWidth="1"/>
    <col min="25" max="25" width="5.28515625" customWidth="1"/>
    <col min="26" max="26" width="5.140625" customWidth="1"/>
    <col min="27" max="28" width="4.140625" customWidth="1"/>
    <col min="29" max="29" width="16.140625" customWidth="1"/>
    <col min="30" max="30" width="4.7109375" customWidth="1"/>
    <col min="31" max="32" width="4.28515625" customWidth="1"/>
    <col min="33" max="33" width="4" customWidth="1"/>
    <col min="34" max="34" width="4.140625" customWidth="1"/>
    <col min="35" max="35" width="4" customWidth="1"/>
    <col min="36" max="36" width="4.140625" customWidth="1"/>
    <col min="37" max="37" width="4.28515625" customWidth="1"/>
    <col min="38" max="38" width="3.7109375" customWidth="1"/>
    <col min="39" max="39" width="4.7109375" customWidth="1"/>
    <col min="40" max="40" width="4.42578125" customWidth="1"/>
    <col min="41" max="41" width="5" customWidth="1"/>
    <col min="42" max="42" width="5.140625" customWidth="1"/>
    <col min="43" max="43" width="4.140625" customWidth="1"/>
    <col min="44" max="44" width="5" customWidth="1"/>
    <col min="45" max="45" width="5.28515625" customWidth="1"/>
    <col min="46" max="46" width="5" customWidth="1"/>
    <col min="47" max="47" width="4.42578125" customWidth="1"/>
    <col min="48" max="49" width="5.28515625" customWidth="1"/>
    <col min="50" max="50" width="4.5703125" customWidth="1"/>
    <col min="51" max="52" width="4.28515625" customWidth="1"/>
    <col min="53" max="53" width="5.140625" customWidth="1"/>
  </cols>
  <sheetData>
    <row r="2" spans="2:53" ht="17.25" customHeight="1" x14ac:dyDescent="0.25">
      <c r="C2" s="46" t="s">
        <v>330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AC2" s="107" t="s">
        <v>331</v>
      </c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</row>
    <row r="3" spans="2:53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</row>
    <row r="5" spans="2:53" ht="15.75" x14ac:dyDescent="0.25"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</row>
    <row r="6" spans="2:53" x14ac:dyDescent="0.25">
      <c r="B6" s="2"/>
      <c r="C6" s="45" t="s">
        <v>10</v>
      </c>
      <c r="D6" s="42"/>
      <c r="E6" s="4"/>
      <c r="F6" s="4"/>
      <c r="G6" s="4"/>
      <c r="H6" s="4"/>
      <c r="I6" s="4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"/>
      <c r="AC6" s="45" t="s">
        <v>10</v>
      </c>
      <c r="AD6" s="42"/>
      <c r="AE6" s="4"/>
      <c r="AF6" s="4"/>
      <c r="AG6" s="4"/>
      <c r="AH6" s="4"/>
      <c r="AI6" s="4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2:53" ht="18.75" customHeight="1" x14ac:dyDescent="0.25">
      <c r="B7" s="2">
        <v>1</v>
      </c>
      <c r="C7" s="45" t="s">
        <v>302</v>
      </c>
      <c r="D7" s="43"/>
      <c r="E7" s="4"/>
      <c r="F7" s="4"/>
      <c r="G7" s="4"/>
      <c r="H7" s="4"/>
      <c r="I7" s="4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">
        <v>1</v>
      </c>
      <c r="AC7" s="45" t="s">
        <v>302</v>
      </c>
      <c r="AD7" s="43"/>
      <c r="AE7" s="4"/>
      <c r="AF7" s="4"/>
      <c r="AG7" s="4"/>
      <c r="AH7" s="4"/>
      <c r="AI7" s="4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</row>
    <row r="8" spans="2:53" x14ac:dyDescent="0.25">
      <c r="B8" s="2">
        <v>2</v>
      </c>
      <c r="C8" s="45" t="s">
        <v>303</v>
      </c>
      <c r="D8" s="43"/>
      <c r="E8" s="4"/>
      <c r="F8" s="4"/>
      <c r="G8" s="4"/>
      <c r="H8" s="4"/>
      <c r="I8" s="4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">
        <v>2</v>
      </c>
      <c r="AC8" s="45" t="s">
        <v>303</v>
      </c>
      <c r="AD8" s="43"/>
      <c r="AE8" s="4"/>
      <c r="AF8" s="4"/>
      <c r="AG8" s="4"/>
      <c r="AH8" s="4"/>
      <c r="AI8" s="4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2:53" ht="15.75" customHeight="1" x14ac:dyDescent="0.25">
      <c r="B9" s="2">
        <v>3</v>
      </c>
      <c r="C9" s="45" t="s">
        <v>304</v>
      </c>
      <c r="D9" s="43"/>
      <c r="E9" s="4"/>
      <c r="F9" s="4"/>
      <c r="G9" s="4"/>
      <c r="H9" s="4"/>
      <c r="I9" s="4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">
        <v>3</v>
      </c>
      <c r="AC9" s="45" t="s">
        <v>304</v>
      </c>
      <c r="AD9" s="43"/>
      <c r="AE9" s="4"/>
      <c r="AF9" s="4"/>
      <c r="AG9" s="4"/>
      <c r="AH9" s="4"/>
      <c r="AI9" s="4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2:53" x14ac:dyDescent="0.25">
      <c r="B10" s="2">
        <v>4</v>
      </c>
      <c r="C10" s="45" t="s">
        <v>305</v>
      </c>
      <c r="D10" s="43"/>
      <c r="E10" s="4"/>
      <c r="F10" s="4"/>
      <c r="G10" s="4"/>
      <c r="H10" s="4"/>
      <c r="I10" s="4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">
        <v>4</v>
      </c>
      <c r="AC10" s="45" t="s">
        <v>305</v>
      </c>
      <c r="AD10" s="43"/>
      <c r="AE10" s="4"/>
      <c r="AF10" s="4"/>
      <c r="AG10" s="4"/>
      <c r="AH10" s="4"/>
      <c r="AI10" s="4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2:53" x14ac:dyDescent="0.25">
      <c r="B11" s="2">
        <v>5</v>
      </c>
      <c r="C11" s="45" t="s">
        <v>306</v>
      </c>
      <c r="D11" s="43"/>
      <c r="E11" s="4"/>
      <c r="F11" s="4"/>
      <c r="G11" s="4"/>
      <c r="H11" s="4"/>
      <c r="I11" s="4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">
        <v>5</v>
      </c>
      <c r="AC11" s="45" t="s">
        <v>306</v>
      </c>
      <c r="AD11" s="43"/>
      <c r="AE11" s="4"/>
      <c r="AF11" s="4"/>
      <c r="AG11" s="4"/>
      <c r="AH11" s="4"/>
      <c r="AI11" s="4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2:53" x14ac:dyDescent="0.25">
      <c r="B12" s="2">
        <v>6</v>
      </c>
      <c r="C12" s="45" t="s">
        <v>307</v>
      </c>
      <c r="D12" s="43"/>
      <c r="E12" s="4"/>
      <c r="F12" s="4"/>
      <c r="G12" s="4"/>
      <c r="H12" s="4"/>
      <c r="I12" s="4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">
        <v>6</v>
      </c>
      <c r="AC12" s="45" t="s">
        <v>307</v>
      </c>
      <c r="AD12" s="43"/>
      <c r="AE12" s="4"/>
      <c r="AF12" s="4"/>
      <c r="AG12" s="4"/>
      <c r="AH12" s="4"/>
      <c r="AI12" s="4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2:53" x14ac:dyDescent="0.25">
      <c r="B13" s="2">
        <v>7</v>
      </c>
      <c r="C13" s="45" t="s">
        <v>308</v>
      </c>
      <c r="D13" s="43"/>
      <c r="E13" s="4"/>
      <c r="F13" s="4"/>
      <c r="G13" s="4"/>
      <c r="H13" s="4"/>
      <c r="I13" s="4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">
        <v>7</v>
      </c>
      <c r="AC13" s="45" t="s">
        <v>308</v>
      </c>
      <c r="AD13" s="43"/>
      <c r="AE13" s="4"/>
      <c r="AF13" s="4"/>
      <c r="AG13" s="4"/>
      <c r="AH13" s="4"/>
      <c r="AI13" s="4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2:53" x14ac:dyDescent="0.25">
      <c r="B14" s="2">
        <v>8</v>
      </c>
      <c r="C14" s="45" t="s">
        <v>309</v>
      </c>
      <c r="D14" s="43"/>
      <c r="E14" s="4"/>
      <c r="F14" s="4"/>
      <c r="G14" s="4"/>
      <c r="H14" s="4"/>
      <c r="I14" s="4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">
        <v>8</v>
      </c>
      <c r="AC14" s="45" t="s">
        <v>309</v>
      </c>
      <c r="AD14" s="43"/>
      <c r="AE14" s="4"/>
      <c r="AF14" s="4"/>
      <c r="AG14" s="4"/>
      <c r="AH14" s="4"/>
      <c r="AI14" s="4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2:53" x14ac:dyDescent="0.25">
      <c r="B15" s="2">
        <v>9</v>
      </c>
      <c r="C15" s="45" t="s">
        <v>310</v>
      </c>
      <c r="D15" s="43"/>
      <c r="E15" s="4"/>
      <c r="F15" s="4"/>
      <c r="G15" s="4"/>
      <c r="H15" s="4"/>
      <c r="I15" s="4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">
        <v>9</v>
      </c>
      <c r="AC15" s="45" t="s">
        <v>310</v>
      </c>
      <c r="AD15" s="43"/>
      <c r="AE15" s="4"/>
      <c r="AF15" s="4"/>
      <c r="AG15" s="4"/>
      <c r="AH15" s="4"/>
      <c r="AI15" s="4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2:53" x14ac:dyDescent="0.25">
      <c r="B16" s="2">
        <v>10</v>
      </c>
      <c r="C16" s="45" t="s">
        <v>311</v>
      </c>
      <c r="D16" s="43"/>
      <c r="E16" s="4"/>
      <c r="F16" s="4"/>
      <c r="G16" s="4"/>
      <c r="H16" s="4"/>
      <c r="I16" s="4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">
        <v>10</v>
      </c>
      <c r="AC16" s="45" t="s">
        <v>311</v>
      </c>
      <c r="AD16" s="43"/>
      <c r="AE16" s="4"/>
      <c r="AF16" s="4"/>
      <c r="AG16" s="4"/>
      <c r="AH16" s="4"/>
      <c r="AI16" s="4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2:53" x14ac:dyDescent="0.25">
      <c r="B17" s="2">
        <v>11</v>
      </c>
      <c r="C17" s="45" t="s">
        <v>312</v>
      </c>
      <c r="D17" s="43"/>
      <c r="E17" s="4"/>
      <c r="F17" s="4"/>
      <c r="G17" s="4"/>
      <c r="H17" s="4"/>
      <c r="I17" s="4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">
        <v>11</v>
      </c>
      <c r="AC17" s="45" t="s">
        <v>312</v>
      </c>
      <c r="AD17" s="43"/>
      <c r="AE17" s="4"/>
      <c r="AF17" s="4"/>
      <c r="AG17" s="4"/>
      <c r="AH17" s="4"/>
      <c r="AI17" s="4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2:53" x14ac:dyDescent="0.25">
      <c r="B18" s="2">
        <v>12</v>
      </c>
      <c r="C18" s="45" t="s">
        <v>313</v>
      </c>
      <c r="D18" s="43"/>
      <c r="E18" s="4"/>
      <c r="F18" s="4"/>
      <c r="G18" s="4"/>
      <c r="H18" s="4"/>
      <c r="I18" s="4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">
        <v>12</v>
      </c>
      <c r="AC18" s="45" t="s">
        <v>313</v>
      </c>
      <c r="AD18" s="43"/>
      <c r="AE18" s="4"/>
      <c r="AF18" s="4"/>
      <c r="AG18" s="4"/>
      <c r="AH18" s="4"/>
      <c r="AI18" s="4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2:53" x14ac:dyDescent="0.25">
      <c r="B19" s="2">
        <v>13</v>
      </c>
      <c r="C19" s="45" t="s">
        <v>314</v>
      </c>
      <c r="D19" s="43"/>
      <c r="E19" s="4"/>
      <c r="F19" s="4"/>
      <c r="G19" s="4"/>
      <c r="H19" s="4"/>
      <c r="I19" s="4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">
        <v>13</v>
      </c>
      <c r="AC19" s="45" t="s">
        <v>314</v>
      </c>
      <c r="AD19" s="43"/>
      <c r="AE19" s="4"/>
      <c r="AF19" s="4"/>
      <c r="AG19" s="4"/>
      <c r="AH19" s="4"/>
      <c r="AI19" s="4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2:53" x14ac:dyDescent="0.25">
      <c r="B20" s="2">
        <v>14</v>
      </c>
      <c r="C20" s="45" t="s">
        <v>315</v>
      </c>
      <c r="D20" s="43"/>
      <c r="E20" s="4"/>
      <c r="F20" s="4"/>
      <c r="G20" s="4"/>
      <c r="H20" s="4"/>
      <c r="I20" s="4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">
        <v>14</v>
      </c>
      <c r="AC20" s="45" t="s">
        <v>315</v>
      </c>
      <c r="AD20" s="43"/>
      <c r="AE20" s="4"/>
      <c r="AF20" s="4"/>
      <c r="AG20" s="4"/>
      <c r="AH20" s="4"/>
      <c r="AI20" s="4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2:53" x14ac:dyDescent="0.25">
      <c r="B21" s="2">
        <v>15</v>
      </c>
      <c r="C21" s="45" t="s">
        <v>316</v>
      </c>
      <c r="D21" s="43"/>
      <c r="E21" s="4"/>
      <c r="F21" s="4"/>
      <c r="G21" s="4"/>
      <c r="H21" s="4"/>
      <c r="I21" s="4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">
        <v>15</v>
      </c>
      <c r="AC21" s="45" t="s">
        <v>316</v>
      </c>
      <c r="AD21" s="43"/>
      <c r="AE21" s="4"/>
      <c r="AF21" s="4"/>
      <c r="AG21" s="4"/>
      <c r="AH21" s="4"/>
      <c r="AI21" s="4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2:53" x14ac:dyDescent="0.25">
      <c r="B22" s="2">
        <v>16</v>
      </c>
      <c r="C22" s="45" t="s">
        <v>317</v>
      </c>
      <c r="D22" s="43"/>
      <c r="E22" s="4"/>
      <c r="F22" s="4"/>
      <c r="G22" s="4"/>
      <c r="H22" s="4"/>
      <c r="I22" s="4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">
        <v>16</v>
      </c>
      <c r="AC22" s="45" t="s">
        <v>317</v>
      </c>
      <c r="AD22" s="43"/>
      <c r="AE22" s="4"/>
      <c r="AF22" s="4"/>
      <c r="AG22" s="4"/>
      <c r="AH22" s="4"/>
      <c r="AI22" s="4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2:53" x14ac:dyDescent="0.25">
      <c r="B23" s="2">
        <v>17</v>
      </c>
      <c r="C23" s="45" t="s">
        <v>318</v>
      </c>
      <c r="D23" s="43"/>
      <c r="E23" s="4"/>
      <c r="F23" s="4"/>
      <c r="G23" s="4"/>
      <c r="H23" s="4"/>
      <c r="I23" s="4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">
        <v>17</v>
      </c>
      <c r="AC23" s="45" t="s">
        <v>318</v>
      </c>
      <c r="AD23" s="43"/>
      <c r="AE23" s="4"/>
      <c r="AF23" s="4"/>
      <c r="AG23" s="4"/>
      <c r="AH23" s="4"/>
      <c r="AI23" s="4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2:53" x14ac:dyDescent="0.25">
      <c r="B24" s="2">
        <v>18</v>
      </c>
      <c r="C24" s="45" t="s">
        <v>319</v>
      </c>
      <c r="D24" s="43"/>
      <c r="E24" s="4"/>
      <c r="F24" s="4"/>
      <c r="G24" s="4"/>
      <c r="H24" s="4"/>
      <c r="I24" s="4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">
        <v>18</v>
      </c>
      <c r="AC24" s="45" t="s">
        <v>319</v>
      </c>
      <c r="AD24" s="43"/>
      <c r="AE24" s="4"/>
      <c r="AF24" s="4"/>
      <c r="AG24" s="4"/>
      <c r="AH24" s="4"/>
      <c r="AI24" s="4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2:53" x14ac:dyDescent="0.25">
      <c r="B25" s="2">
        <v>19</v>
      </c>
      <c r="C25" s="45" t="s">
        <v>320</v>
      </c>
      <c r="D25" s="43"/>
      <c r="E25" s="4"/>
      <c r="F25" s="4"/>
      <c r="G25" s="4"/>
      <c r="H25" s="4"/>
      <c r="I25" s="4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">
        <v>19</v>
      </c>
      <c r="AC25" s="45" t="s">
        <v>320</v>
      </c>
      <c r="AD25" s="43"/>
      <c r="AE25" s="4"/>
      <c r="AF25" s="4"/>
      <c r="AG25" s="4"/>
      <c r="AH25" s="4"/>
      <c r="AI25" s="4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2:53" x14ac:dyDescent="0.25">
      <c r="B26" s="2">
        <v>20</v>
      </c>
      <c r="C26" s="45" t="s">
        <v>321</v>
      </c>
      <c r="D26" s="43"/>
      <c r="E26" s="4"/>
      <c r="F26" s="4"/>
      <c r="G26" s="4"/>
      <c r="H26" s="4"/>
      <c r="I26" s="4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">
        <v>20</v>
      </c>
      <c r="AC26" s="45" t="s">
        <v>321</v>
      </c>
      <c r="AD26" s="43"/>
      <c r="AE26" s="4"/>
      <c r="AF26" s="4"/>
      <c r="AG26" s="4"/>
      <c r="AH26" s="4"/>
      <c r="AI26" s="4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2:53" x14ac:dyDescent="0.25">
      <c r="B27" s="2">
        <v>21</v>
      </c>
      <c r="C27" s="45" t="s">
        <v>322</v>
      </c>
      <c r="D27" s="43"/>
      <c r="E27" s="4"/>
      <c r="F27" s="4"/>
      <c r="G27" s="4"/>
      <c r="H27" s="4"/>
      <c r="I27" s="4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">
        <v>21</v>
      </c>
      <c r="AC27" s="45" t="s">
        <v>322</v>
      </c>
      <c r="AD27" s="43"/>
      <c r="AE27" s="4"/>
      <c r="AF27" s="4"/>
      <c r="AG27" s="4"/>
      <c r="AH27" s="4"/>
      <c r="AI27" s="4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</row>
    <row r="28" spans="2:53" x14ac:dyDescent="0.25">
      <c r="B28" s="2"/>
      <c r="C28" s="2"/>
      <c r="D28" s="43"/>
      <c r="E28" s="4"/>
      <c r="F28" s="4"/>
      <c r="G28" s="4"/>
      <c r="H28" s="4"/>
      <c r="I28" s="4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"/>
      <c r="AC28" s="2"/>
      <c r="AD28" s="43"/>
      <c r="AE28" s="4"/>
      <c r="AF28" s="4"/>
      <c r="AG28" s="4"/>
      <c r="AH28" s="4"/>
      <c r="AI28" s="4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</sheetData>
  <mergeCells count="3">
    <mergeCell ref="AC5:AY5"/>
    <mergeCell ref="AC2:AW3"/>
    <mergeCell ref="C5:Y5"/>
  </mergeCells>
  <phoneticPr fontId="0" type="noConversion"/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4"/>
  <sheetViews>
    <sheetView topLeftCell="A10" zoomScaleNormal="100" workbookViewId="0">
      <selection activeCell="D55" sqref="D55"/>
    </sheetView>
  </sheetViews>
  <sheetFormatPr defaultRowHeight="15" x14ac:dyDescent="0.25"/>
  <cols>
    <col min="1" max="1" width="4.140625" customWidth="1"/>
    <col min="2" max="2" width="17.7109375" customWidth="1"/>
    <col min="3" max="3" width="6" customWidth="1"/>
    <col min="4" max="4" width="4.42578125" customWidth="1"/>
    <col min="5" max="5" width="4" customWidth="1"/>
    <col min="6" max="6" width="4.42578125" customWidth="1"/>
    <col min="7" max="7" width="4.28515625" customWidth="1"/>
    <col min="8" max="9" width="4.5703125" customWidth="1"/>
    <col min="10" max="10" width="4" customWidth="1"/>
    <col min="11" max="13" width="5" customWidth="1"/>
    <col min="14" max="14" width="4.7109375" customWidth="1"/>
    <col min="15" max="15" width="4.140625" customWidth="1"/>
    <col min="16" max="16" width="4.85546875" customWidth="1"/>
    <col min="17" max="18" width="4.5703125" customWidth="1"/>
    <col min="19" max="19" width="4" customWidth="1"/>
    <col min="20" max="20" width="4.5703125" customWidth="1"/>
    <col min="21" max="21" width="4.28515625" customWidth="1"/>
    <col min="22" max="22" width="5.28515625" customWidth="1"/>
    <col min="23" max="23" width="4.5703125" customWidth="1"/>
    <col min="24" max="24" width="9.5703125" customWidth="1"/>
    <col min="25" max="25" width="3" customWidth="1"/>
    <col min="26" max="26" width="17.42578125" customWidth="1"/>
    <col min="27" max="27" width="5.42578125" customWidth="1"/>
    <col min="28" max="28" width="5" customWidth="1"/>
    <col min="29" max="29" width="4.5703125" customWidth="1"/>
    <col min="30" max="30" width="4.140625" customWidth="1"/>
    <col min="31" max="31" width="4" customWidth="1"/>
    <col min="32" max="32" width="4.5703125" customWidth="1"/>
    <col min="33" max="33" width="3.7109375" customWidth="1"/>
    <col min="34" max="34" width="4.28515625" customWidth="1"/>
    <col min="35" max="35" width="4.5703125" customWidth="1"/>
    <col min="36" max="36" width="4.42578125" customWidth="1"/>
    <col min="37" max="37" width="4.7109375" customWidth="1"/>
    <col min="38" max="38" width="4" customWidth="1"/>
    <col min="39" max="39" width="4.28515625" customWidth="1"/>
    <col min="40" max="40" width="4" customWidth="1"/>
    <col min="41" max="41" width="4.7109375" customWidth="1"/>
    <col min="42" max="42" width="4.28515625" customWidth="1"/>
    <col min="43" max="43" width="4.85546875" customWidth="1"/>
    <col min="44" max="44" width="4" customWidth="1"/>
    <col min="45" max="45" width="4.85546875" customWidth="1"/>
    <col min="46" max="46" width="4.28515625" customWidth="1"/>
    <col min="47" max="47" width="4.7109375" customWidth="1"/>
  </cols>
  <sheetData>
    <row r="1" spans="1:49" x14ac:dyDescent="0.25">
      <c r="A1" s="107" t="s">
        <v>299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Y1" s="107" t="s">
        <v>299</v>
      </c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</row>
    <row r="2" spans="1:49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9" x14ac:dyDescent="0.25">
      <c r="A3" s="98" t="s">
        <v>328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Y3" s="98" t="s">
        <v>327</v>
      </c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</row>
    <row r="4" spans="1:49" x14ac:dyDescent="0.25">
      <c r="A4" s="2"/>
      <c r="B4" s="2" t="s">
        <v>10</v>
      </c>
      <c r="C4" s="42" t="s">
        <v>300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20">
        <v>6</v>
      </c>
      <c r="J4" s="20">
        <v>7</v>
      </c>
      <c r="K4" s="20">
        <v>8</v>
      </c>
      <c r="L4" s="20">
        <v>9</v>
      </c>
      <c r="M4" s="20">
        <v>10</v>
      </c>
      <c r="N4" s="20">
        <v>11</v>
      </c>
      <c r="O4" s="20">
        <v>12</v>
      </c>
      <c r="P4" s="20">
        <v>13</v>
      </c>
      <c r="Q4" s="20">
        <v>14</v>
      </c>
      <c r="R4" s="20">
        <v>15</v>
      </c>
      <c r="S4" s="20">
        <v>16</v>
      </c>
      <c r="T4" s="20">
        <v>17</v>
      </c>
      <c r="U4" s="20">
        <v>18</v>
      </c>
      <c r="V4" s="20">
        <v>19</v>
      </c>
      <c r="W4" s="20">
        <v>20</v>
      </c>
      <c r="X4" s="20" t="s">
        <v>301</v>
      </c>
      <c r="Y4" s="2"/>
      <c r="Z4" s="2" t="s">
        <v>10</v>
      </c>
      <c r="AA4" s="42" t="s">
        <v>300</v>
      </c>
      <c r="AB4" s="4">
        <v>1</v>
      </c>
      <c r="AC4" s="4">
        <v>2</v>
      </c>
      <c r="AD4" s="4">
        <v>3</v>
      </c>
      <c r="AE4" s="4">
        <v>4</v>
      </c>
      <c r="AF4" s="4">
        <v>5</v>
      </c>
      <c r="AG4" s="20">
        <v>6</v>
      </c>
      <c r="AH4" s="20">
        <v>7</v>
      </c>
      <c r="AI4" s="20">
        <v>8</v>
      </c>
      <c r="AJ4" s="20">
        <v>9</v>
      </c>
      <c r="AK4" s="20">
        <v>10</v>
      </c>
      <c r="AL4" s="20">
        <v>11</v>
      </c>
      <c r="AM4" s="20">
        <v>12</v>
      </c>
      <c r="AN4" s="20">
        <v>13</v>
      </c>
      <c r="AO4" s="20">
        <v>14</v>
      </c>
      <c r="AP4" s="20">
        <v>15</v>
      </c>
      <c r="AQ4" s="20">
        <v>16</v>
      </c>
      <c r="AR4" s="20">
        <v>17</v>
      </c>
      <c r="AS4" s="20">
        <v>18</v>
      </c>
      <c r="AT4" s="20">
        <v>19</v>
      </c>
      <c r="AU4" s="20">
        <v>20</v>
      </c>
      <c r="AV4" s="20" t="s">
        <v>301</v>
      </c>
    </row>
    <row r="5" spans="1:49" x14ac:dyDescent="0.25">
      <c r="A5" s="2">
        <v>1</v>
      </c>
      <c r="B5" s="2" t="s">
        <v>302</v>
      </c>
      <c r="C5" s="47">
        <v>1050</v>
      </c>
      <c r="D5" s="8">
        <v>77</v>
      </c>
      <c r="E5" s="8">
        <v>105</v>
      </c>
      <c r="F5" s="8">
        <v>77</v>
      </c>
      <c r="G5" s="8">
        <v>77</v>
      </c>
      <c r="H5" s="8">
        <v>77</v>
      </c>
      <c r="I5" s="20">
        <v>77</v>
      </c>
      <c r="J5" s="20">
        <v>55</v>
      </c>
      <c r="K5" s="20">
        <v>100</v>
      </c>
      <c r="L5" s="20">
        <v>77</v>
      </c>
      <c r="M5" s="20">
        <v>100</v>
      </c>
      <c r="N5" s="20">
        <v>77</v>
      </c>
      <c r="O5" s="20">
        <v>77</v>
      </c>
      <c r="P5" s="20">
        <v>77</v>
      </c>
      <c r="Q5" s="20">
        <v>77</v>
      </c>
      <c r="R5" s="20">
        <v>40</v>
      </c>
      <c r="S5" s="20">
        <v>77</v>
      </c>
      <c r="T5" s="20">
        <v>125</v>
      </c>
      <c r="U5" s="20">
        <v>77</v>
      </c>
      <c r="V5" s="20">
        <v>77</v>
      </c>
      <c r="W5" s="20">
        <v>77</v>
      </c>
      <c r="X5" s="21">
        <f t="shared" ref="X5:X16" si="0">SUM(D5:W5)</f>
        <v>1603</v>
      </c>
      <c r="Y5" s="2">
        <v>1</v>
      </c>
      <c r="Z5" s="2" t="s">
        <v>302</v>
      </c>
      <c r="AA5" s="47">
        <v>1310</v>
      </c>
      <c r="AB5" s="8">
        <v>77</v>
      </c>
      <c r="AC5" s="8">
        <v>105</v>
      </c>
      <c r="AD5" s="8">
        <v>77</v>
      </c>
      <c r="AE5" s="8">
        <v>77</v>
      </c>
      <c r="AF5" s="8">
        <v>77</v>
      </c>
      <c r="AG5" s="20">
        <v>77</v>
      </c>
      <c r="AH5" s="20">
        <v>55</v>
      </c>
      <c r="AI5" s="20">
        <v>100</v>
      </c>
      <c r="AJ5" s="20">
        <v>77</v>
      </c>
      <c r="AK5" s="20">
        <v>100</v>
      </c>
      <c r="AL5" s="20">
        <v>77</v>
      </c>
      <c r="AM5" s="20">
        <v>77</v>
      </c>
      <c r="AN5" s="20">
        <v>77</v>
      </c>
      <c r="AO5" s="20">
        <v>77</v>
      </c>
      <c r="AP5" s="20">
        <v>40</v>
      </c>
      <c r="AQ5" s="20">
        <v>77</v>
      </c>
      <c r="AR5" s="20">
        <v>125</v>
      </c>
      <c r="AS5" s="20">
        <v>77</v>
      </c>
      <c r="AT5" s="20">
        <v>77</v>
      </c>
      <c r="AU5" s="20">
        <v>77</v>
      </c>
      <c r="AV5" s="21">
        <f>SUM(AB5:AU5)</f>
        <v>1603</v>
      </c>
    </row>
    <row r="6" spans="1:49" x14ac:dyDescent="0.25">
      <c r="A6" s="2">
        <v>2</v>
      </c>
      <c r="B6" s="2" t="s">
        <v>303</v>
      </c>
      <c r="C6" s="47">
        <v>580</v>
      </c>
      <c r="D6" s="8"/>
      <c r="E6" s="8">
        <v>54</v>
      </c>
      <c r="F6" s="8"/>
      <c r="G6" s="8">
        <v>95.2</v>
      </c>
      <c r="H6" s="8"/>
      <c r="I6" s="20">
        <v>95.2</v>
      </c>
      <c r="J6" s="20">
        <v>60</v>
      </c>
      <c r="K6" s="20">
        <v>54</v>
      </c>
      <c r="L6" s="20"/>
      <c r="M6" s="20">
        <v>54</v>
      </c>
      <c r="N6" s="20">
        <v>60</v>
      </c>
      <c r="O6" s="20"/>
      <c r="P6" s="20">
        <v>95.2</v>
      </c>
      <c r="Q6" s="20"/>
      <c r="R6" s="20">
        <v>146.5</v>
      </c>
      <c r="S6" s="20"/>
      <c r="T6" s="20"/>
      <c r="U6" s="20">
        <v>60</v>
      </c>
      <c r="V6" s="20">
        <v>92.5</v>
      </c>
      <c r="W6" s="20"/>
      <c r="X6" s="21">
        <f t="shared" si="0"/>
        <v>866.6</v>
      </c>
      <c r="Y6" s="2">
        <v>2</v>
      </c>
      <c r="Z6" s="2" t="s">
        <v>303</v>
      </c>
      <c r="AA6" s="47">
        <v>760</v>
      </c>
      <c r="AB6" s="8"/>
      <c r="AC6" s="8">
        <v>54</v>
      </c>
      <c r="AD6" s="8"/>
      <c r="AE6" s="8">
        <v>95.2</v>
      </c>
      <c r="AF6" s="8"/>
      <c r="AG6" s="20">
        <v>95.2</v>
      </c>
      <c r="AH6" s="20">
        <v>60</v>
      </c>
      <c r="AI6" s="20">
        <v>54</v>
      </c>
      <c r="AJ6" s="20"/>
      <c r="AK6" s="20">
        <v>54</v>
      </c>
      <c r="AL6" s="20">
        <v>60</v>
      </c>
      <c r="AM6" s="20"/>
      <c r="AN6" s="20">
        <v>95.2</v>
      </c>
      <c r="AO6" s="20"/>
      <c r="AP6" s="20">
        <v>146.5</v>
      </c>
      <c r="AQ6" s="20"/>
      <c r="AR6" s="20"/>
      <c r="AS6" s="20">
        <v>60</v>
      </c>
      <c r="AT6" s="20">
        <v>92.5</v>
      </c>
      <c r="AU6" s="20"/>
      <c r="AV6" s="21">
        <f>SUM(AB6:AU6)</f>
        <v>866.6</v>
      </c>
    </row>
    <row r="7" spans="1:49" x14ac:dyDescent="0.25">
      <c r="A7" s="2">
        <v>3</v>
      </c>
      <c r="B7" s="2" t="s">
        <v>304</v>
      </c>
      <c r="C7" s="47"/>
      <c r="D7" s="8"/>
      <c r="E7" s="8">
        <v>8</v>
      </c>
      <c r="F7" s="8">
        <v>8</v>
      </c>
      <c r="G7" s="8">
        <v>8</v>
      </c>
      <c r="H7" s="8"/>
      <c r="I7" s="20"/>
      <c r="J7" s="20"/>
      <c r="K7" s="20">
        <v>8</v>
      </c>
      <c r="L7" s="20">
        <v>6</v>
      </c>
      <c r="M7" s="20">
        <v>8</v>
      </c>
      <c r="N7" s="20">
        <v>8</v>
      </c>
      <c r="O7" s="20"/>
      <c r="P7" s="20"/>
      <c r="Q7" s="20"/>
      <c r="R7" s="20"/>
      <c r="S7" s="20"/>
      <c r="T7" s="20">
        <v>6</v>
      </c>
      <c r="U7" s="20">
        <v>6</v>
      </c>
      <c r="V7" s="20"/>
      <c r="W7" s="20">
        <v>6</v>
      </c>
      <c r="X7" s="21">
        <f t="shared" si="0"/>
        <v>72</v>
      </c>
      <c r="Y7" s="2">
        <v>3</v>
      </c>
      <c r="Z7" s="2" t="s">
        <v>304</v>
      </c>
      <c r="AA7" s="47"/>
      <c r="AB7" s="4"/>
      <c r="AC7" s="4">
        <v>8</v>
      </c>
      <c r="AD7" s="4">
        <v>8</v>
      </c>
      <c r="AE7" s="4">
        <v>8</v>
      </c>
      <c r="AF7" s="4"/>
      <c r="AG7" s="20"/>
      <c r="AH7" s="20"/>
      <c r="AI7" s="20">
        <v>8</v>
      </c>
      <c r="AJ7" s="20">
        <v>6</v>
      </c>
      <c r="AK7" s="20">
        <v>8</v>
      </c>
      <c r="AL7" s="20">
        <v>8</v>
      </c>
      <c r="AM7" s="20"/>
      <c r="AN7" s="20"/>
      <c r="AO7" s="20"/>
      <c r="AP7" s="20"/>
      <c r="AQ7" s="20"/>
      <c r="AR7" s="20">
        <v>6</v>
      </c>
      <c r="AS7" s="20">
        <v>6</v>
      </c>
      <c r="AT7" s="20"/>
      <c r="AU7" s="20">
        <v>6</v>
      </c>
      <c r="AV7" s="21">
        <f>SUM(AB7:AU7)</f>
        <v>72</v>
      </c>
    </row>
    <row r="8" spans="1:49" x14ac:dyDescent="0.25">
      <c r="A8" s="2">
        <v>4</v>
      </c>
      <c r="B8" s="2" t="s">
        <v>305</v>
      </c>
      <c r="C8" s="47">
        <v>4500</v>
      </c>
      <c r="D8" s="8">
        <v>491</v>
      </c>
      <c r="E8" s="8">
        <v>44</v>
      </c>
      <c r="F8" s="8">
        <v>255</v>
      </c>
      <c r="G8" s="8">
        <v>176</v>
      </c>
      <c r="H8" s="8">
        <v>491</v>
      </c>
      <c r="I8" s="20">
        <v>22</v>
      </c>
      <c r="J8" s="20">
        <v>340</v>
      </c>
      <c r="K8" s="20">
        <v>22</v>
      </c>
      <c r="L8" s="20">
        <v>212</v>
      </c>
      <c r="M8" s="20">
        <v>22</v>
      </c>
      <c r="N8" s="20">
        <v>257</v>
      </c>
      <c r="O8" s="20">
        <v>315</v>
      </c>
      <c r="P8" s="20">
        <v>22</v>
      </c>
      <c r="Q8" s="20">
        <v>487</v>
      </c>
      <c r="R8" s="20">
        <v>22</v>
      </c>
      <c r="S8" s="20">
        <v>487</v>
      </c>
      <c r="T8" s="20">
        <v>22</v>
      </c>
      <c r="U8" s="20">
        <v>362</v>
      </c>
      <c r="V8" s="20">
        <v>22</v>
      </c>
      <c r="W8" s="20">
        <v>362</v>
      </c>
      <c r="X8" s="21">
        <f t="shared" si="0"/>
        <v>4433</v>
      </c>
      <c r="Y8" s="2">
        <v>4</v>
      </c>
      <c r="Z8" s="2" t="s">
        <v>305</v>
      </c>
      <c r="AA8" s="47">
        <v>5300</v>
      </c>
      <c r="AB8" s="4">
        <v>491</v>
      </c>
      <c r="AC8" s="4">
        <v>44</v>
      </c>
      <c r="AD8" s="4">
        <v>255</v>
      </c>
      <c r="AE8" s="4">
        <v>344</v>
      </c>
      <c r="AF8" s="4">
        <v>491</v>
      </c>
      <c r="AG8" s="20">
        <v>44</v>
      </c>
      <c r="AH8" s="20">
        <v>440</v>
      </c>
      <c r="AI8" s="20">
        <v>44</v>
      </c>
      <c r="AJ8" s="20">
        <v>212</v>
      </c>
      <c r="AK8" s="20">
        <v>44</v>
      </c>
      <c r="AL8" s="20">
        <v>485</v>
      </c>
      <c r="AM8" s="20">
        <v>315</v>
      </c>
      <c r="AN8" s="20">
        <v>44</v>
      </c>
      <c r="AO8" s="20">
        <v>487</v>
      </c>
      <c r="AP8" s="20">
        <v>44</v>
      </c>
      <c r="AQ8" s="20">
        <v>487</v>
      </c>
      <c r="AR8" s="20">
        <v>147</v>
      </c>
      <c r="AS8" s="20">
        <v>362</v>
      </c>
      <c r="AT8" s="20">
        <v>44</v>
      </c>
      <c r="AU8" s="20">
        <v>362</v>
      </c>
      <c r="AV8" s="21">
        <v>5286</v>
      </c>
    </row>
    <row r="9" spans="1:49" x14ac:dyDescent="0.25">
      <c r="A9" s="2">
        <v>5</v>
      </c>
      <c r="B9" s="2" t="s">
        <v>306</v>
      </c>
      <c r="C9" s="47">
        <v>500</v>
      </c>
      <c r="D9" s="8"/>
      <c r="E9" s="8"/>
      <c r="F9" s="8">
        <v>230</v>
      </c>
      <c r="G9" s="8"/>
      <c r="H9" s="8"/>
      <c r="I9" s="20"/>
      <c r="J9" s="20"/>
      <c r="K9" s="20"/>
      <c r="L9" s="20"/>
      <c r="M9" s="20"/>
      <c r="N9" s="20">
        <v>230</v>
      </c>
      <c r="O9" s="20"/>
      <c r="P9" s="20"/>
      <c r="Q9" s="20"/>
      <c r="R9" s="20"/>
      <c r="S9" s="20"/>
      <c r="T9" s="20"/>
      <c r="U9" s="20"/>
      <c r="V9" s="20"/>
      <c r="W9" s="20"/>
      <c r="X9" s="21">
        <f t="shared" si="0"/>
        <v>460</v>
      </c>
      <c r="Y9" s="2">
        <v>5</v>
      </c>
      <c r="Z9" s="2" t="s">
        <v>306</v>
      </c>
      <c r="AA9" s="47">
        <v>500</v>
      </c>
      <c r="AB9" s="4"/>
      <c r="AC9" s="4"/>
      <c r="AD9" s="4">
        <v>230</v>
      </c>
      <c r="AE9" s="4"/>
      <c r="AF9" s="4"/>
      <c r="AG9" s="20"/>
      <c r="AH9" s="20"/>
      <c r="AI9" s="20"/>
      <c r="AJ9" s="20"/>
      <c r="AK9" s="20"/>
      <c r="AL9" s="20">
        <v>230</v>
      </c>
      <c r="AM9" s="20"/>
      <c r="AN9" s="20"/>
      <c r="AO9" s="20"/>
      <c r="AP9" s="20"/>
      <c r="AQ9" s="20"/>
      <c r="AR9" s="20"/>
      <c r="AS9" s="20"/>
      <c r="AT9" s="20"/>
      <c r="AU9" s="20"/>
      <c r="AV9" s="21">
        <f>SUM(AB9:AU9)</f>
        <v>460</v>
      </c>
    </row>
    <row r="10" spans="1:49" x14ac:dyDescent="0.25">
      <c r="A10" s="2">
        <v>6</v>
      </c>
      <c r="B10" s="2" t="s">
        <v>307</v>
      </c>
      <c r="C10" s="47">
        <v>100</v>
      </c>
      <c r="D10" s="8">
        <v>5</v>
      </c>
      <c r="E10" s="8"/>
      <c r="F10" s="8">
        <v>15</v>
      </c>
      <c r="G10" s="8">
        <v>5</v>
      </c>
      <c r="H10" s="8">
        <v>5</v>
      </c>
      <c r="I10" s="20"/>
      <c r="J10" s="20">
        <v>5</v>
      </c>
      <c r="K10" s="20">
        <v>5</v>
      </c>
      <c r="L10" s="20"/>
      <c r="M10" s="20">
        <v>5</v>
      </c>
      <c r="N10" s="20">
        <v>15</v>
      </c>
      <c r="O10" s="20">
        <v>5</v>
      </c>
      <c r="P10" s="20">
        <v>5</v>
      </c>
      <c r="Q10" s="20"/>
      <c r="R10" s="20">
        <v>5</v>
      </c>
      <c r="S10" s="20"/>
      <c r="T10" s="20">
        <v>5</v>
      </c>
      <c r="U10" s="20"/>
      <c r="V10" s="20">
        <v>5</v>
      </c>
      <c r="W10" s="20">
        <v>5</v>
      </c>
      <c r="X10" s="21">
        <f t="shared" si="0"/>
        <v>90</v>
      </c>
      <c r="Y10" s="2">
        <v>6</v>
      </c>
      <c r="Z10" s="2" t="s">
        <v>307</v>
      </c>
      <c r="AA10" s="47">
        <v>100</v>
      </c>
      <c r="AB10" s="4">
        <v>5</v>
      </c>
      <c r="AC10" s="4"/>
      <c r="AD10" s="4">
        <v>15</v>
      </c>
      <c r="AE10" s="4">
        <v>5</v>
      </c>
      <c r="AF10" s="4">
        <v>5</v>
      </c>
      <c r="AG10" s="20"/>
      <c r="AH10" s="20">
        <v>5</v>
      </c>
      <c r="AI10" s="20">
        <v>5</v>
      </c>
      <c r="AJ10" s="20"/>
      <c r="AK10" s="20">
        <v>5</v>
      </c>
      <c r="AL10" s="20">
        <v>15</v>
      </c>
      <c r="AM10" s="20">
        <v>5</v>
      </c>
      <c r="AN10" s="20">
        <v>5</v>
      </c>
      <c r="AO10" s="20"/>
      <c r="AP10" s="20">
        <v>5</v>
      </c>
      <c r="AQ10" s="20"/>
      <c r="AR10" s="20">
        <v>5</v>
      </c>
      <c r="AS10" s="20"/>
      <c r="AT10" s="20">
        <v>5</v>
      </c>
      <c r="AU10" s="20">
        <v>5</v>
      </c>
      <c r="AV10" s="21">
        <f>SUM(AB10:AU10)</f>
        <v>90</v>
      </c>
    </row>
    <row r="11" spans="1:49" x14ac:dyDescent="0.25">
      <c r="A11" s="2">
        <v>7</v>
      </c>
      <c r="B11" s="2" t="s">
        <v>308</v>
      </c>
      <c r="C11" s="47">
        <v>100</v>
      </c>
      <c r="D11" s="8"/>
      <c r="E11" s="8">
        <v>17</v>
      </c>
      <c r="F11" s="8"/>
      <c r="G11" s="8"/>
      <c r="H11" s="8"/>
      <c r="I11" s="20"/>
      <c r="J11" s="20">
        <v>15</v>
      </c>
      <c r="K11" s="20">
        <v>17</v>
      </c>
      <c r="L11" s="20"/>
      <c r="M11" s="20">
        <v>17</v>
      </c>
      <c r="N11" s="20">
        <v>15</v>
      </c>
      <c r="O11" s="20"/>
      <c r="P11" s="20"/>
      <c r="Q11" s="20"/>
      <c r="R11" s="20">
        <v>17</v>
      </c>
      <c r="S11" s="20">
        <v>15</v>
      </c>
      <c r="T11" s="20"/>
      <c r="U11" s="20"/>
      <c r="V11" s="20"/>
      <c r="W11" s="20"/>
      <c r="X11" s="21">
        <f t="shared" si="0"/>
        <v>113</v>
      </c>
      <c r="Y11" s="2">
        <v>7</v>
      </c>
      <c r="Z11" s="2" t="s">
        <v>308</v>
      </c>
      <c r="AA11" s="47">
        <v>150</v>
      </c>
      <c r="AB11" s="4"/>
      <c r="AC11" s="4">
        <v>17</v>
      </c>
      <c r="AD11" s="4">
        <v>15</v>
      </c>
      <c r="AE11" s="4"/>
      <c r="AF11" s="4"/>
      <c r="AG11" s="20"/>
      <c r="AH11" s="20">
        <v>15</v>
      </c>
      <c r="AI11" s="20">
        <v>17</v>
      </c>
      <c r="AJ11" s="20"/>
      <c r="AK11" s="20">
        <v>17</v>
      </c>
      <c r="AL11" s="20">
        <v>15</v>
      </c>
      <c r="AM11" s="20"/>
      <c r="AN11" s="20"/>
      <c r="AO11" s="20"/>
      <c r="AP11" s="20">
        <v>17</v>
      </c>
      <c r="AQ11" s="20">
        <v>15</v>
      </c>
      <c r="AR11" s="20"/>
      <c r="AS11" s="20"/>
      <c r="AT11" s="20"/>
      <c r="AU11" s="20">
        <v>15</v>
      </c>
      <c r="AV11" s="21">
        <v>153</v>
      </c>
    </row>
    <row r="12" spans="1:49" x14ac:dyDescent="0.25">
      <c r="A12" s="2">
        <v>8</v>
      </c>
      <c r="B12" s="2" t="s">
        <v>309</v>
      </c>
      <c r="C12" s="47">
        <v>300</v>
      </c>
      <c r="D12" s="8">
        <v>24</v>
      </c>
      <c r="E12" s="8">
        <v>19</v>
      </c>
      <c r="F12" s="8">
        <v>14</v>
      </c>
      <c r="G12" s="8">
        <v>16</v>
      </c>
      <c r="H12" s="8">
        <v>15</v>
      </c>
      <c r="I12" s="20">
        <v>20</v>
      </c>
      <c r="J12" s="20">
        <v>10</v>
      </c>
      <c r="K12" s="20">
        <v>14</v>
      </c>
      <c r="L12" s="20">
        <v>16</v>
      </c>
      <c r="M12" s="20">
        <v>22</v>
      </c>
      <c r="N12" s="20">
        <v>22</v>
      </c>
      <c r="O12" s="20">
        <v>20</v>
      </c>
      <c r="P12" s="20">
        <v>24</v>
      </c>
      <c r="Q12" s="20">
        <v>19</v>
      </c>
      <c r="R12" s="20">
        <v>24</v>
      </c>
      <c r="S12" s="20">
        <v>25</v>
      </c>
      <c r="T12" s="20">
        <v>24</v>
      </c>
      <c r="U12" s="20">
        <v>22</v>
      </c>
      <c r="V12" s="20">
        <v>20</v>
      </c>
      <c r="W12" s="20">
        <v>25</v>
      </c>
      <c r="X12" s="21">
        <f t="shared" si="0"/>
        <v>395</v>
      </c>
      <c r="Y12" s="2">
        <v>8</v>
      </c>
      <c r="Z12" s="2" t="s">
        <v>309</v>
      </c>
      <c r="AA12" s="47">
        <v>350</v>
      </c>
      <c r="AB12" s="4">
        <v>24</v>
      </c>
      <c r="AC12" s="4">
        <v>19</v>
      </c>
      <c r="AD12" s="4">
        <v>14</v>
      </c>
      <c r="AE12" s="4">
        <v>16</v>
      </c>
      <c r="AF12" s="4">
        <v>15</v>
      </c>
      <c r="AG12" s="20">
        <v>20</v>
      </c>
      <c r="AH12" s="20">
        <v>10</v>
      </c>
      <c r="AI12" s="20">
        <v>14</v>
      </c>
      <c r="AJ12" s="20">
        <v>16</v>
      </c>
      <c r="AK12" s="20">
        <v>22</v>
      </c>
      <c r="AL12" s="20">
        <v>22</v>
      </c>
      <c r="AM12" s="20">
        <v>20</v>
      </c>
      <c r="AN12" s="20">
        <v>24</v>
      </c>
      <c r="AO12" s="20">
        <v>19</v>
      </c>
      <c r="AP12" s="20">
        <v>24</v>
      </c>
      <c r="AQ12" s="20">
        <v>25</v>
      </c>
      <c r="AR12" s="20">
        <v>24</v>
      </c>
      <c r="AS12" s="20">
        <v>22</v>
      </c>
      <c r="AT12" s="20">
        <v>20</v>
      </c>
      <c r="AU12" s="20">
        <v>25</v>
      </c>
      <c r="AV12" s="21">
        <f>SUM(AB12:AU12)</f>
        <v>395</v>
      </c>
    </row>
    <row r="13" spans="1:49" x14ac:dyDescent="0.25">
      <c r="A13" s="2">
        <v>9</v>
      </c>
      <c r="B13" s="2" t="s">
        <v>310</v>
      </c>
      <c r="C13" s="47">
        <v>600</v>
      </c>
      <c r="D13" s="8">
        <v>64</v>
      </c>
      <c r="E13" s="8"/>
      <c r="F13" s="8">
        <v>78</v>
      </c>
      <c r="G13" s="8">
        <v>86</v>
      </c>
      <c r="H13" s="8">
        <v>55</v>
      </c>
      <c r="I13" s="20">
        <v>81</v>
      </c>
      <c r="J13" s="20">
        <v>28</v>
      </c>
      <c r="K13" s="20">
        <v>45</v>
      </c>
      <c r="L13" s="20">
        <v>45</v>
      </c>
      <c r="M13" s="20">
        <v>55</v>
      </c>
      <c r="N13" s="20">
        <v>14</v>
      </c>
      <c r="O13" s="20">
        <v>86</v>
      </c>
      <c r="P13" s="20">
        <v>55</v>
      </c>
      <c r="Q13" s="20">
        <v>74</v>
      </c>
      <c r="R13" s="20">
        <v>22</v>
      </c>
      <c r="S13" s="20">
        <v>56</v>
      </c>
      <c r="T13" s="20">
        <v>55</v>
      </c>
      <c r="U13" s="20">
        <v>61</v>
      </c>
      <c r="V13" s="20">
        <v>96</v>
      </c>
      <c r="W13" s="20">
        <v>45</v>
      </c>
      <c r="X13" s="21">
        <f t="shared" si="0"/>
        <v>1101</v>
      </c>
      <c r="Y13" s="2">
        <v>9</v>
      </c>
      <c r="Z13" s="2" t="s">
        <v>310</v>
      </c>
      <c r="AA13" s="47">
        <v>700</v>
      </c>
      <c r="AB13" s="4">
        <v>64</v>
      </c>
      <c r="AC13" s="4"/>
      <c r="AD13" s="4">
        <v>78</v>
      </c>
      <c r="AE13" s="4">
        <v>86</v>
      </c>
      <c r="AF13" s="4">
        <v>55</v>
      </c>
      <c r="AG13" s="20">
        <v>81</v>
      </c>
      <c r="AH13" s="20">
        <v>28</v>
      </c>
      <c r="AI13" s="20">
        <v>45</v>
      </c>
      <c r="AJ13" s="20">
        <v>45</v>
      </c>
      <c r="AK13" s="20">
        <v>55</v>
      </c>
      <c r="AL13" s="20">
        <v>14</v>
      </c>
      <c r="AM13" s="20">
        <v>86</v>
      </c>
      <c r="AN13" s="20">
        <v>55</v>
      </c>
      <c r="AO13" s="20">
        <v>74</v>
      </c>
      <c r="AP13" s="20">
        <v>22</v>
      </c>
      <c r="AQ13" s="20">
        <v>56</v>
      </c>
      <c r="AR13" s="20">
        <v>55</v>
      </c>
      <c r="AS13" s="20">
        <v>61</v>
      </c>
      <c r="AT13" s="20">
        <v>96</v>
      </c>
      <c r="AU13" s="20">
        <v>45</v>
      </c>
      <c r="AV13" s="21">
        <f>SUM(AB13:AU13)</f>
        <v>1101</v>
      </c>
    </row>
    <row r="14" spans="1:49" x14ac:dyDescent="0.25">
      <c r="A14" s="2">
        <v>10</v>
      </c>
      <c r="B14" s="2" t="s">
        <v>311</v>
      </c>
      <c r="C14" s="47">
        <v>300</v>
      </c>
      <c r="D14" s="8">
        <v>10</v>
      </c>
      <c r="E14" s="8">
        <v>14</v>
      </c>
      <c r="F14" s="8">
        <v>18.3</v>
      </c>
      <c r="G14" s="8">
        <v>0</v>
      </c>
      <c r="H14" s="8">
        <v>19</v>
      </c>
      <c r="I14" s="20">
        <v>14</v>
      </c>
      <c r="J14" s="20">
        <v>19</v>
      </c>
      <c r="K14" s="20">
        <v>14</v>
      </c>
      <c r="L14" s="20">
        <v>7</v>
      </c>
      <c r="M14" s="20">
        <v>14</v>
      </c>
      <c r="N14" s="20">
        <v>10</v>
      </c>
      <c r="O14" s="20">
        <v>7</v>
      </c>
      <c r="P14" s="20">
        <v>14</v>
      </c>
      <c r="Q14" s="20">
        <v>19</v>
      </c>
      <c r="R14" s="20">
        <v>14</v>
      </c>
      <c r="S14" s="20">
        <v>14</v>
      </c>
      <c r="T14" s="20">
        <v>14</v>
      </c>
      <c r="U14" s="20">
        <v>19</v>
      </c>
      <c r="V14" s="20">
        <v>14</v>
      </c>
      <c r="W14" s="20">
        <v>14</v>
      </c>
      <c r="X14" s="21">
        <f t="shared" si="0"/>
        <v>268.3</v>
      </c>
      <c r="Y14" s="2">
        <v>10</v>
      </c>
      <c r="Z14" s="2" t="s">
        <v>311</v>
      </c>
      <c r="AA14" s="47">
        <v>350</v>
      </c>
      <c r="AB14" s="4">
        <v>10</v>
      </c>
      <c r="AC14" s="4">
        <v>14</v>
      </c>
      <c r="AD14" s="4">
        <v>18.3</v>
      </c>
      <c r="AE14" s="4">
        <v>0</v>
      </c>
      <c r="AF14" s="4">
        <v>19</v>
      </c>
      <c r="AG14" s="20">
        <v>14</v>
      </c>
      <c r="AH14" s="20">
        <v>19</v>
      </c>
      <c r="AI14" s="20">
        <v>14</v>
      </c>
      <c r="AJ14" s="20">
        <v>14</v>
      </c>
      <c r="AK14" s="20">
        <v>14</v>
      </c>
      <c r="AL14" s="20">
        <v>10</v>
      </c>
      <c r="AM14" s="20">
        <v>14</v>
      </c>
      <c r="AN14" s="20">
        <v>14</v>
      </c>
      <c r="AO14" s="20">
        <v>19</v>
      </c>
      <c r="AP14" s="20">
        <v>14</v>
      </c>
      <c r="AQ14" s="20">
        <v>14</v>
      </c>
      <c r="AR14" s="20">
        <v>14</v>
      </c>
      <c r="AS14" s="20">
        <v>19</v>
      </c>
      <c r="AT14" s="20">
        <v>14</v>
      </c>
      <c r="AU14" s="20">
        <v>14</v>
      </c>
      <c r="AV14" s="21">
        <v>292.3</v>
      </c>
    </row>
    <row r="15" spans="1:49" x14ac:dyDescent="0.25">
      <c r="A15" s="2">
        <v>11</v>
      </c>
      <c r="B15" s="2" t="s">
        <v>312</v>
      </c>
      <c r="C15" s="47">
        <v>1870</v>
      </c>
      <c r="D15" s="8">
        <v>30</v>
      </c>
      <c r="E15" s="8">
        <v>334</v>
      </c>
      <c r="F15" s="8">
        <v>30</v>
      </c>
      <c r="G15" s="8">
        <v>75</v>
      </c>
      <c r="H15" s="8">
        <v>180</v>
      </c>
      <c r="I15" s="20">
        <v>50</v>
      </c>
      <c r="J15" s="20">
        <v>30</v>
      </c>
      <c r="K15" s="20">
        <v>160</v>
      </c>
      <c r="L15" s="20">
        <v>164</v>
      </c>
      <c r="M15" s="20">
        <v>205</v>
      </c>
      <c r="N15" s="20">
        <v>70</v>
      </c>
      <c r="O15" s="20">
        <v>30</v>
      </c>
      <c r="P15" s="20">
        <v>160</v>
      </c>
      <c r="Q15" s="20">
        <v>75</v>
      </c>
      <c r="R15" s="20">
        <v>339</v>
      </c>
      <c r="S15" s="20">
        <v>30</v>
      </c>
      <c r="T15" s="20">
        <v>30</v>
      </c>
      <c r="U15" s="20">
        <v>75</v>
      </c>
      <c r="V15" s="20">
        <v>180</v>
      </c>
      <c r="W15" s="20">
        <v>134</v>
      </c>
      <c r="X15" s="21">
        <f t="shared" si="0"/>
        <v>2381</v>
      </c>
      <c r="Y15" s="2">
        <v>11</v>
      </c>
      <c r="Z15" s="2" t="s">
        <v>312</v>
      </c>
      <c r="AA15" s="47">
        <v>1870</v>
      </c>
      <c r="AB15" s="4">
        <v>30</v>
      </c>
      <c r="AC15" s="4">
        <v>334</v>
      </c>
      <c r="AD15" s="4">
        <v>30</v>
      </c>
      <c r="AE15" s="4">
        <v>75</v>
      </c>
      <c r="AF15" s="4">
        <v>180</v>
      </c>
      <c r="AG15" s="20">
        <v>50</v>
      </c>
      <c r="AH15" s="20">
        <v>30</v>
      </c>
      <c r="AI15" s="20">
        <v>160</v>
      </c>
      <c r="AJ15" s="20">
        <v>164</v>
      </c>
      <c r="AK15" s="20">
        <v>205</v>
      </c>
      <c r="AL15" s="20">
        <v>70</v>
      </c>
      <c r="AM15" s="20">
        <v>30</v>
      </c>
      <c r="AN15" s="20">
        <v>160</v>
      </c>
      <c r="AO15" s="20">
        <v>75</v>
      </c>
      <c r="AP15" s="20">
        <v>339</v>
      </c>
      <c r="AQ15" s="20">
        <v>30</v>
      </c>
      <c r="AR15" s="20">
        <v>30</v>
      </c>
      <c r="AS15" s="20">
        <v>75</v>
      </c>
      <c r="AT15" s="20">
        <v>180</v>
      </c>
      <c r="AU15" s="20">
        <v>134</v>
      </c>
      <c r="AV15" s="21">
        <f>SUM(AB15:AU15)</f>
        <v>2381</v>
      </c>
      <c r="AW15" s="44"/>
    </row>
    <row r="16" spans="1:49" x14ac:dyDescent="0.25">
      <c r="A16" s="2">
        <v>12</v>
      </c>
      <c r="B16" s="2" t="s">
        <v>313</v>
      </c>
      <c r="C16" s="47">
        <v>2800</v>
      </c>
      <c r="D16" s="8">
        <v>120</v>
      </c>
      <c r="E16" s="8">
        <v>199</v>
      </c>
      <c r="F16" s="8">
        <v>101</v>
      </c>
      <c r="G16" s="8">
        <v>182</v>
      </c>
      <c r="H16" s="8">
        <v>44</v>
      </c>
      <c r="I16" s="20">
        <v>129</v>
      </c>
      <c r="J16" s="20">
        <v>258</v>
      </c>
      <c r="K16" s="20">
        <v>162</v>
      </c>
      <c r="L16" s="20">
        <v>110</v>
      </c>
      <c r="M16" s="20">
        <v>225</v>
      </c>
      <c r="N16" s="20">
        <v>55</v>
      </c>
      <c r="O16" s="20">
        <v>146</v>
      </c>
      <c r="P16" s="20">
        <v>174</v>
      </c>
      <c r="Q16" s="20">
        <v>184</v>
      </c>
      <c r="R16" s="20">
        <v>260</v>
      </c>
      <c r="S16" s="20">
        <v>106</v>
      </c>
      <c r="T16" s="20">
        <v>152</v>
      </c>
      <c r="U16" s="20">
        <v>80</v>
      </c>
      <c r="V16" s="20">
        <v>158</v>
      </c>
      <c r="W16" s="20">
        <v>128</v>
      </c>
      <c r="X16" s="21">
        <f t="shared" si="0"/>
        <v>2973</v>
      </c>
      <c r="Y16" s="2">
        <v>12</v>
      </c>
      <c r="Z16" s="2" t="s">
        <v>313</v>
      </c>
      <c r="AA16" s="47">
        <v>3200</v>
      </c>
      <c r="AB16" s="4">
        <v>120</v>
      </c>
      <c r="AC16" s="4">
        <v>259</v>
      </c>
      <c r="AD16" s="4">
        <v>101</v>
      </c>
      <c r="AE16" s="4">
        <v>243</v>
      </c>
      <c r="AF16" s="4">
        <v>44</v>
      </c>
      <c r="AG16" s="20">
        <v>129</v>
      </c>
      <c r="AH16" s="20">
        <v>258</v>
      </c>
      <c r="AI16" s="20">
        <v>222</v>
      </c>
      <c r="AJ16" s="20">
        <v>110</v>
      </c>
      <c r="AK16" s="20">
        <v>325</v>
      </c>
      <c r="AL16" s="20">
        <v>55</v>
      </c>
      <c r="AM16" s="20">
        <v>146</v>
      </c>
      <c r="AN16" s="20">
        <v>174</v>
      </c>
      <c r="AO16" s="20">
        <v>184</v>
      </c>
      <c r="AP16" s="20">
        <v>298</v>
      </c>
      <c r="AQ16" s="20">
        <v>106</v>
      </c>
      <c r="AR16" s="20">
        <v>152</v>
      </c>
      <c r="AS16" s="20">
        <v>80</v>
      </c>
      <c r="AT16" s="20">
        <v>158</v>
      </c>
      <c r="AU16" s="20">
        <v>128</v>
      </c>
      <c r="AV16" s="21">
        <v>3301</v>
      </c>
    </row>
    <row r="17" spans="1:48" x14ac:dyDescent="0.25">
      <c r="A17" s="2">
        <v>13</v>
      </c>
      <c r="B17" s="2" t="s">
        <v>314</v>
      </c>
      <c r="C17" s="47">
        <v>150</v>
      </c>
      <c r="D17" s="8"/>
      <c r="E17" s="8">
        <v>20</v>
      </c>
      <c r="F17" s="8"/>
      <c r="G17" s="8"/>
      <c r="H17" s="8">
        <v>20</v>
      </c>
      <c r="I17" s="20">
        <v>20</v>
      </c>
      <c r="J17" s="20"/>
      <c r="K17" s="20">
        <v>20</v>
      </c>
      <c r="L17" s="20"/>
      <c r="M17" s="20">
        <v>20</v>
      </c>
      <c r="N17" s="20"/>
      <c r="O17" s="20"/>
      <c r="P17" s="20">
        <v>20</v>
      </c>
      <c r="Q17" s="20">
        <v>20</v>
      </c>
      <c r="R17" s="20"/>
      <c r="S17" s="20"/>
      <c r="T17" s="20"/>
      <c r="U17" s="20"/>
      <c r="V17" s="20">
        <v>20</v>
      </c>
      <c r="W17" s="20"/>
      <c r="X17" s="21">
        <f>SUM(E17:W17)</f>
        <v>160</v>
      </c>
      <c r="Y17" s="2">
        <v>13</v>
      </c>
      <c r="Z17" s="2" t="s">
        <v>314</v>
      </c>
      <c r="AA17" s="47">
        <v>200</v>
      </c>
      <c r="AB17" s="4"/>
      <c r="AC17" s="4">
        <v>20</v>
      </c>
      <c r="AD17" s="4"/>
      <c r="AE17" s="4"/>
      <c r="AF17" s="4">
        <v>20</v>
      </c>
      <c r="AG17" s="20">
        <v>20</v>
      </c>
      <c r="AH17" s="20"/>
      <c r="AI17" s="20">
        <v>20</v>
      </c>
      <c r="AJ17" s="20"/>
      <c r="AK17" s="20">
        <v>20</v>
      </c>
      <c r="AL17" s="20"/>
      <c r="AM17" s="20"/>
      <c r="AN17" s="20">
        <v>20</v>
      </c>
      <c r="AO17" s="20">
        <v>20</v>
      </c>
      <c r="AP17" s="20"/>
      <c r="AQ17" s="20"/>
      <c r="AR17" s="20"/>
      <c r="AS17" s="20"/>
      <c r="AT17" s="20">
        <v>20</v>
      </c>
      <c r="AU17" s="20"/>
      <c r="AV17" s="21">
        <f>SUM(AC17:AU17)</f>
        <v>160</v>
      </c>
    </row>
    <row r="18" spans="1:48" x14ac:dyDescent="0.25">
      <c r="A18" s="2">
        <v>14</v>
      </c>
      <c r="B18" s="2" t="s">
        <v>315</v>
      </c>
      <c r="C18" s="47"/>
      <c r="D18" s="8"/>
      <c r="E18" s="8"/>
      <c r="F18" s="8">
        <v>4</v>
      </c>
      <c r="G18" s="8"/>
      <c r="H18" s="8">
        <v>4</v>
      </c>
      <c r="I18" s="20"/>
      <c r="J18" s="20"/>
      <c r="K18" s="20"/>
      <c r="L18" s="20"/>
      <c r="M18" s="20"/>
      <c r="N18" s="20">
        <v>4</v>
      </c>
      <c r="O18" s="20"/>
      <c r="P18" s="20"/>
      <c r="Q18" s="20">
        <v>4</v>
      </c>
      <c r="R18" s="20"/>
      <c r="S18" s="20"/>
      <c r="T18" s="20"/>
      <c r="U18" s="20"/>
      <c r="V18" s="20"/>
      <c r="W18" s="20">
        <v>4</v>
      </c>
      <c r="X18" s="21">
        <f t="shared" ref="X18:X25" si="1">SUM(D18:W18)</f>
        <v>20</v>
      </c>
      <c r="Y18" s="2">
        <v>14</v>
      </c>
      <c r="Z18" s="2" t="s">
        <v>315</v>
      </c>
      <c r="AA18" s="47"/>
      <c r="AB18" s="4"/>
      <c r="AC18" s="4"/>
      <c r="AD18" s="4">
        <v>4</v>
      </c>
      <c r="AE18" s="4"/>
      <c r="AF18" s="4">
        <v>4</v>
      </c>
      <c r="AG18" s="20"/>
      <c r="AH18" s="20"/>
      <c r="AI18" s="20"/>
      <c r="AJ18" s="20"/>
      <c r="AK18" s="20"/>
      <c r="AL18" s="20">
        <v>4</v>
      </c>
      <c r="AM18" s="20"/>
      <c r="AN18" s="20"/>
      <c r="AO18" s="20">
        <v>4</v>
      </c>
      <c r="AP18" s="20"/>
      <c r="AQ18" s="20"/>
      <c r="AR18" s="20"/>
      <c r="AS18" s="20"/>
      <c r="AT18" s="20"/>
      <c r="AU18" s="20">
        <v>4</v>
      </c>
      <c r="AV18" s="21">
        <f t="shared" ref="AV18:AV25" si="2">SUM(AB18:AU18)</f>
        <v>20</v>
      </c>
    </row>
    <row r="19" spans="1:48" x14ac:dyDescent="0.25">
      <c r="A19" s="2">
        <v>15</v>
      </c>
      <c r="B19" s="2" t="s">
        <v>316</v>
      </c>
      <c r="C19" s="47"/>
      <c r="D19" s="8">
        <v>4</v>
      </c>
      <c r="E19" s="8"/>
      <c r="F19" s="8"/>
      <c r="G19" s="8">
        <v>4</v>
      </c>
      <c r="H19" s="8"/>
      <c r="I19" s="20"/>
      <c r="J19" s="20">
        <v>4</v>
      </c>
      <c r="K19" s="20"/>
      <c r="L19" s="20"/>
      <c r="M19" s="20"/>
      <c r="N19" s="20">
        <v>4</v>
      </c>
      <c r="O19" s="20"/>
      <c r="P19" s="20"/>
      <c r="Q19" s="20"/>
      <c r="R19" s="20"/>
      <c r="S19" s="20">
        <v>4</v>
      </c>
      <c r="T19" s="20"/>
      <c r="U19" s="20">
        <v>4</v>
      </c>
      <c r="V19" s="20"/>
      <c r="W19" s="20"/>
      <c r="X19" s="21">
        <f t="shared" si="1"/>
        <v>24</v>
      </c>
      <c r="Y19" s="2">
        <v>15</v>
      </c>
      <c r="Z19" s="2" t="s">
        <v>316</v>
      </c>
      <c r="AA19" s="47"/>
      <c r="AB19" s="4">
        <v>4</v>
      </c>
      <c r="AC19" s="4"/>
      <c r="AD19" s="4"/>
      <c r="AE19" s="4">
        <v>4</v>
      </c>
      <c r="AF19" s="4"/>
      <c r="AG19" s="20"/>
      <c r="AH19" s="20">
        <v>4</v>
      </c>
      <c r="AI19" s="20"/>
      <c r="AJ19" s="20"/>
      <c r="AK19" s="20"/>
      <c r="AL19" s="20">
        <v>4</v>
      </c>
      <c r="AM19" s="20"/>
      <c r="AN19" s="20"/>
      <c r="AO19" s="20"/>
      <c r="AP19" s="20"/>
      <c r="AQ19" s="20">
        <v>4</v>
      </c>
      <c r="AR19" s="20"/>
      <c r="AS19" s="20">
        <v>4</v>
      </c>
      <c r="AT19" s="20"/>
      <c r="AU19" s="20"/>
      <c r="AV19" s="21">
        <f t="shared" si="2"/>
        <v>24</v>
      </c>
    </row>
    <row r="20" spans="1:48" x14ac:dyDescent="0.25">
      <c r="A20" s="2">
        <v>16</v>
      </c>
      <c r="B20" s="2" t="s">
        <v>317</v>
      </c>
      <c r="C20" s="47"/>
      <c r="D20" s="8">
        <v>20</v>
      </c>
      <c r="E20" s="8"/>
      <c r="F20" s="8"/>
      <c r="G20" s="8">
        <v>20</v>
      </c>
      <c r="H20" s="8"/>
      <c r="I20" s="20"/>
      <c r="J20" s="20"/>
      <c r="K20" s="20"/>
      <c r="L20" s="20">
        <v>20</v>
      </c>
      <c r="M20" s="20"/>
      <c r="N20" s="20"/>
      <c r="O20" s="20">
        <v>20</v>
      </c>
      <c r="P20" s="20"/>
      <c r="Q20" s="20"/>
      <c r="R20" s="20">
        <v>20</v>
      </c>
      <c r="S20" s="20">
        <v>20</v>
      </c>
      <c r="T20" s="20"/>
      <c r="U20" s="20"/>
      <c r="V20" s="20"/>
      <c r="W20" s="20">
        <v>20</v>
      </c>
      <c r="X20" s="21">
        <f t="shared" si="1"/>
        <v>140</v>
      </c>
      <c r="Y20" s="2">
        <v>16</v>
      </c>
      <c r="Z20" s="2" t="s">
        <v>317</v>
      </c>
      <c r="AA20" s="47"/>
      <c r="AB20" s="4">
        <v>20</v>
      </c>
      <c r="AC20" s="4"/>
      <c r="AD20" s="4"/>
      <c r="AE20" s="4">
        <v>20</v>
      </c>
      <c r="AF20" s="4"/>
      <c r="AG20" s="20"/>
      <c r="AH20" s="20"/>
      <c r="AI20" s="20"/>
      <c r="AJ20" s="20">
        <v>20</v>
      </c>
      <c r="AK20" s="20"/>
      <c r="AL20" s="20"/>
      <c r="AM20" s="20">
        <v>20</v>
      </c>
      <c r="AN20" s="20"/>
      <c r="AO20" s="20"/>
      <c r="AP20" s="20">
        <v>20</v>
      </c>
      <c r="AQ20" s="20">
        <v>20</v>
      </c>
      <c r="AR20" s="20"/>
      <c r="AS20" s="20"/>
      <c r="AT20" s="20"/>
      <c r="AU20" s="20">
        <v>20</v>
      </c>
      <c r="AV20" s="21">
        <f t="shared" si="2"/>
        <v>140</v>
      </c>
    </row>
    <row r="21" spans="1:48" x14ac:dyDescent="0.25">
      <c r="A21" s="2">
        <v>17</v>
      </c>
      <c r="B21" s="2" t="s">
        <v>318</v>
      </c>
      <c r="C21" s="47"/>
      <c r="D21" s="8"/>
      <c r="E21" s="8"/>
      <c r="F21" s="8">
        <v>1</v>
      </c>
      <c r="G21" s="8"/>
      <c r="H21" s="8"/>
      <c r="I21" s="20">
        <v>1</v>
      </c>
      <c r="J21" s="20">
        <v>1</v>
      </c>
      <c r="K21" s="20"/>
      <c r="L21" s="20">
        <v>1</v>
      </c>
      <c r="M21" s="20">
        <v>1</v>
      </c>
      <c r="N21" s="20"/>
      <c r="O21" s="20"/>
      <c r="P21" s="20">
        <v>1</v>
      </c>
      <c r="Q21" s="20"/>
      <c r="R21" s="20">
        <v>1</v>
      </c>
      <c r="S21" s="20"/>
      <c r="T21" s="20">
        <v>1</v>
      </c>
      <c r="U21" s="20">
        <v>1</v>
      </c>
      <c r="V21" s="20"/>
      <c r="W21" s="20"/>
      <c r="X21" s="21">
        <f t="shared" si="1"/>
        <v>9</v>
      </c>
      <c r="Y21" s="2">
        <v>17</v>
      </c>
      <c r="Z21" s="2" t="s">
        <v>318</v>
      </c>
      <c r="AA21" s="47"/>
      <c r="AB21" s="4"/>
      <c r="AC21" s="4"/>
      <c r="AD21" s="4">
        <v>1</v>
      </c>
      <c r="AE21" s="4"/>
      <c r="AF21" s="4"/>
      <c r="AG21" s="20">
        <v>1</v>
      </c>
      <c r="AH21" s="20">
        <v>1</v>
      </c>
      <c r="AI21" s="20"/>
      <c r="AJ21" s="20">
        <v>1</v>
      </c>
      <c r="AK21" s="20">
        <v>1</v>
      </c>
      <c r="AL21" s="20"/>
      <c r="AM21" s="20"/>
      <c r="AN21" s="20">
        <v>1</v>
      </c>
      <c r="AO21" s="20"/>
      <c r="AP21" s="20">
        <v>1</v>
      </c>
      <c r="AQ21" s="20"/>
      <c r="AR21" s="20">
        <v>1</v>
      </c>
      <c r="AS21" s="20">
        <v>1</v>
      </c>
      <c r="AT21" s="20"/>
      <c r="AU21" s="20"/>
      <c r="AV21" s="21">
        <f t="shared" si="2"/>
        <v>9</v>
      </c>
    </row>
    <row r="22" spans="1:48" x14ac:dyDescent="0.25">
      <c r="A22" s="2">
        <v>18</v>
      </c>
      <c r="B22" s="2" t="s">
        <v>319</v>
      </c>
      <c r="C22" s="47">
        <v>1500</v>
      </c>
      <c r="D22" s="8">
        <v>98</v>
      </c>
      <c r="E22" s="8">
        <v>80</v>
      </c>
      <c r="F22" s="8">
        <v>98</v>
      </c>
      <c r="G22" s="8">
        <v>98</v>
      </c>
      <c r="H22" s="8">
        <v>98</v>
      </c>
      <c r="I22" s="20">
        <v>98</v>
      </c>
      <c r="J22" s="20">
        <v>80</v>
      </c>
      <c r="K22" s="20">
        <v>98</v>
      </c>
      <c r="L22" s="20">
        <v>98</v>
      </c>
      <c r="M22" s="20">
        <v>98</v>
      </c>
      <c r="N22" s="20">
        <v>98</v>
      </c>
      <c r="O22" s="20">
        <v>98</v>
      </c>
      <c r="P22" s="20">
        <v>80</v>
      </c>
      <c r="Q22" s="20">
        <v>80</v>
      </c>
      <c r="R22" s="20">
        <v>80</v>
      </c>
      <c r="S22" s="20">
        <v>98</v>
      </c>
      <c r="T22" s="20">
        <v>80</v>
      </c>
      <c r="U22" s="20">
        <v>80</v>
      </c>
      <c r="V22" s="20">
        <v>98</v>
      </c>
      <c r="W22" s="20">
        <v>80</v>
      </c>
      <c r="X22" s="21">
        <f t="shared" si="1"/>
        <v>1816</v>
      </c>
      <c r="Y22" s="2">
        <v>18</v>
      </c>
      <c r="Z22" s="2" t="s">
        <v>319</v>
      </c>
      <c r="AA22" s="47">
        <v>2000</v>
      </c>
      <c r="AB22" s="4">
        <v>118</v>
      </c>
      <c r="AC22" s="4">
        <v>100</v>
      </c>
      <c r="AD22" s="4">
        <v>118</v>
      </c>
      <c r="AE22" s="4">
        <v>118</v>
      </c>
      <c r="AF22" s="4">
        <v>118</v>
      </c>
      <c r="AG22" s="20">
        <v>118</v>
      </c>
      <c r="AH22" s="20">
        <v>100</v>
      </c>
      <c r="AI22" s="20">
        <v>118</v>
      </c>
      <c r="AJ22" s="20">
        <v>118</v>
      </c>
      <c r="AK22" s="20">
        <v>118</v>
      </c>
      <c r="AL22" s="20">
        <v>118</v>
      </c>
      <c r="AM22" s="20">
        <v>118</v>
      </c>
      <c r="AN22" s="20">
        <v>100</v>
      </c>
      <c r="AO22" s="20">
        <v>100</v>
      </c>
      <c r="AP22" s="20">
        <v>100</v>
      </c>
      <c r="AQ22" s="20">
        <v>118</v>
      </c>
      <c r="AR22" s="20">
        <v>100</v>
      </c>
      <c r="AS22" s="20">
        <v>100</v>
      </c>
      <c r="AT22" s="20">
        <v>118</v>
      </c>
      <c r="AU22" s="20">
        <v>100</v>
      </c>
      <c r="AV22" s="21">
        <f t="shared" si="2"/>
        <v>2216</v>
      </c>
    </row>
    <row r="23" spans="1:48" x14ac:dyDescent="0.25">
      <c r="A23" s="2">
        <v>19</v>
      </c>
      <c r="B23" s="2" t="s">
        <v>320</v>
      </c>
      <c r="C23" s="47">
        <v>800</v>
      </c>
      <c r="D23" s="8">
        <v>30</v>
      </c>
      <c r="E23" s="8">
        <v>70</v>
      </c>
      <c r="F23" s="8">
        <v>30</v>
      </c>
      <c r="G23" s="8">
        <v>70</v>
      </c>
      <c r="H23" s="8">
        <v>30</v>
      </c>
      <c r="I23" s="20">
        <v>70</v>
      </c>
      <c r="J23" s="20">
        <v>30</v>
      </c>
      <c r="K23" s="20">
        <v>70</v>
      </c>
      <c r="L23" s="20">
        <v>30</v>
      </c>
      <c r="M23" s="20">
        <v>70</v>
      </c>
      <c r="N23" s="20">
        <v>30</v>
      </c>
      <c r="O23" s="20">
        <v>30</v>
      </c>
      <c r="P23" s="20">
        <v>70</v>
      </c>
      <c r="Q23" s="20">
        <v>30</v>
      </c>
      <c r="R23" s="20">
        <v>70</v>
      </c>
      <c r="S23" s="20">
        <v>30</v>
      </c>
      <c r="T23" s="20">
        <v>70</v>
      </c>
      <c r="U23" s="20">
        <v>30</v>
      </c>
      <c r="V23" s="20">
        <v>70</v>
      </c>
      <c r="W23" s="20">
        <v>30</v>
      </c>
      <c r="X23" s="21">
        <f t="shared" si="1"/>
        <v>960</v>
      </c>
      <c r="Y23" s="2">
        <v>19</v>
      </c>
      <c r="Z23" s="2" t="s">
        <v>320</v>
      </c>
      <c r="AA23" s="47">
        <v>1200</v>
      </c>
      <c r="AB23" s="4">
        <v>50</v>
      </c>
      <c r="AC23" s="4">
        <v>90</v>
      </c>
      <c r="AD23" s="4">
        <v>50</v>
      </c>
      <c r="AE23" s="4">
        <v>90</v>
      </c>
      <c r="AF23" s="4">
        <v>50</v>
      </c>
      <c r="AG23" s="20">
        <v>90</v>
      </c>
      <c r="AH23" s="20">
        <v>50</v>
      </c>
      <c r="AI23" s="20">
        <v>90</v>
      </c>
      <c r="AJ23" s="20">
        <v>50</v>
      </c>
      <c r="AK23" s="20">
        <v>90</v>
      </c>
      <c r="AL23" s="20">
        <v>50</v>
      </c>
      <c r="AM23" s="20">
        <v>50</v>
      </c>
      <c r="AN23" s="20">
        <v>90</v>
      </c>
      <c r="AO23" s="20">
        <v>50</v>
      </c>
      <c r="AP23" s="20">
        <v>90</v>
      </c>
      <c r="AQ23" s="20">
        <v>50</v>
      </c>
      <c r="AR23" s="20">
        <v>90</v>
      </c>
      <c r="AS23" s="20">
        <v>50</v>
      </c>
      <c r="AT23" s="20">
        <v>90</v>
      </c>
      <c r="AU23" s="20">
        <v>50</v>
      </c>
      <c r="AV23" s="21">
        <f t="shared" si="2"/>
        <v>1360</v>
      </c>
    </row>
    <row r="24" spans="1:48" x14ac:dyDescent="0.25">
      <c r="A24" s="2">
        <v>20</v>
      </c>
      <c r="B24" s="2" t="s">
        <v>321</v>
      </c>
      <c r="C24" s="47">
        <v>1862</v>
      </c>
      <c r="D24" s="8"/>
      <c r="E24" s="8">
        <v>74.400000000000006</v>
      </c>
      <c r="F24" s="8">
        <v>180</v>
      </c>
      <c r="G24" s="8"/>
      <c r="H24" s="8"/>
      <c r="I24" s="20">
        <v>187</v>
      </c>
      <c r="J24" s="20">
        <v>187</v>
      </c>
      <c r="K24" s="20">
        <v>180</v>
      </c>
      <c r="L24" s="20">
        <v>180</v>
      </c>
      <c r="M24" s="20">
        <v>7</v>
      </c>
      <c r="N24" s="20">
        <v>180</v>
      </c>
      <c r="O24" s="20">
        <v>74.400000000000006</v>
      </c>
      <c r="P24" s="20">
        <v>7</v>
      </c>
      <c r="Q24" s="20">
        <v>180</v>
      </c>
      <c r="R24" s="20"/>
      <c r="S24" s="20">
        <v>180</v>
      </c>
      <c r="T24" s="20">
        <v>74.400000000000006</v>
      </c>
      <c r="U24" s="20"/>
      <c r="V24" s="20">
        <v>74.400000000000006</v>
      </c>
      <c r="W24" s="20">
        <v>180</v>
      </c>
      <c r="X24" s="21">
        <f>SUM(D24:W24)</f>
        <v>1945.6000000000004</v>
      </c>
      <c r="Y24" s="2">
        <v>20</v>
      </c>
      <c r="Z24" s="2" t="s">
        <v>321</v>
      </c>
      <c r="AA24" s="47">
        <v>1860</v>
      </c>
      <c r="AB24" s="8"/>
      <c r="AC24" s="8">
        <v>74.400000000000006</v>
      </c>
      <c r="AD24" s="8">
        <v>180</v>
      </c>
      <c r="AE24" s="8"/>
      <c r="AF24" s="8"/>
      <c r="AG24" s="20">
        <v>187</v>
      </c>
      <c r="AH24" s="20">
        <v>187</v>
      </c>
      <c r="AI24" s="20">
        <v>180</v>
      </c>
      <c r="AJ24" s="20">
        <v>180</v>
      </c>
      <c r="AK24" s="20">
        <v>7</v>
      </c>
      <c r="AL24" s="20">
        <v>180</v>
      </c>
      <c r="AM24" s="20">
        <v>74.400000000000006</v>
      </c>
      <c r="AN24" s="20">
        <v>7</v>
      </c>
      <c r="AO24" s="20">
        <v>180</v>
      </c>
      <c r="AP24" s="20"/>
      <c r="AQ24" s="20">
        <v>180</v>
      </c>
      <c r="AR24" s="20">
        <v>74.400000000000006</v>
      </c>
      <c r="AS24" s="20"/>
      <c r="AT24" s="20">
        <v>74.400000000000006</v>
      </c>
      <c r="AU24" s="20">
        <v>180</v>
      </c>
      <c r="AV24" s="21">
        <f>SUM(AB24:AU24)</f>
        <v>1945.6000000000004</v>
      </c>
    </row>
    <row r="25" spans="1:48" x14ac:dyDescent="0.25">
      <c r="A25" s="2">
        <v>21</v>
      </c>
      <c r="B25" s="2" t="s">
        <v>322</v>
      </c>
      <c r="C25" s="43">
        <v>30</v>
      </c>
      <c r="D25" s="8">
        <v>2</v>
      </c>
      <c r="E25" s="8">
        <v>1.3</v>
      </c>
      <c r="F25" s="8">
        <v>1.8</v>
      </c>
      <c r="G25" s="8">
        <v>1.6</v>
      </c>
      <c r="H25" s="8">
        <v>1.8</v>
      </c>
      <c r="I25" s="20">
        <v>2.1</v>
      </c>
      <c r="J25" s="20">
        <v>1.4</v>
      </c>
      <c r="K25" s="20">
        <v>1.2</v>
      </c>
      <c r="L25" s="20">
        <v>1.1000000000000001</v>
      </c>
      <c r="M25" s="20">
        <v>0.9</v>
      </c>
      <c r="N25" s="20">
        <v>1.2</v>
      </c>
      <c r="O25" s="20">
        <v>1.1000000000000001</v>
      </c>
      <c r="P25" s="20">
        <v>1.4</v>
      </c>
      <c r="Q25" s="20">
        <v>1.5</v>
      </c>
      <c r="R25" s="20">
        <v>1.2</v>
      </c>
      <c r="S25" s="20">
        <v>1.3</v>
      </c>
      <c r="T25" s="20">
        <v>1.1000000000000001</v>
      </c>
      <c r="U25" s="20">
        <v>1.2</v>
      </c>
      <c r="V25" s="20">
        <v>1.1000000000000001</v>
      </c>
      <c r="W25" s="20">
        <v>1.2</v>
      </c>
      <c r="X25" s="21">
        <f t="shared" si="1"/>
        <v>27.5</v>
      </c>
      <c r="Y25" s="2">
        <v>21</v>
      </c>
      <c r="Z25" s="2" t="s">
        <v>322</v>
      </c>
      <c r="AA25" s="47">
        <v>40</v>
      </c>
      <c r="AB25" s="4">
        <v>2</v>
      </c>
      <c r="AC25" s="4">
        <v>1.6</v>
      </c>
      <c r="AD25" s="4">
        <v>2</v>
      </c>
      <c r="AE25" s="4">
        <v>1.8</v>
      </c>
      <c r="AF25" s="4">
        <v>1.8</v>
      </c>
      <c r="AG25" s="20">
        <v>2.1</v>
      </c>
      <c r="AH25" s="20">
        <v>1.4</v>
      </c>
      <c r="AI25" s="20">
        <v>1.3</v>
      </c>
      <c r="AJ25" s="20">
        <v>1.2</v>
      </c>
      <c r="AK25" s="20">
        <v>1.1000000000000001</v>
      </c>
      <c r="AL25" s="20">
        <v>1.4</v>
      </c>
      <c r="AM25" s="20">
        <v>1.3</v>
      </c>
      <c r="AN25" s="20">
        <v>1.4</v>
      </c>
      <c r="AO25" s="20">
        <v>1.5</v>
      </c>
      <c r="AP25" s="20">
        <v>1.4</v>
      </c>
      <c r="AQ25" s="20">
        <v>1.5</v>
      </c>
      <c r="AR25" s="20">
        <v>1.4</v>
      </c>
      <c r="AS25" s="20">
        <v>1.5</v>
      </c>
      <c r="AT25" s="20">
        <v>1.3</v>
      </c>
      <c r="AU25" s="20">
        <v>1.6</v>
      </c>
      <c r="AV25" s="21">
        <f t="shared" si="2"/>
        <v>30.599999999999998</v>
      </c>
    </row>
    <row r="26" spans="1:48" x14ac:dyDescent="0.25">
      <c r="A26" s="2"/>
      <c r="B26" s="2"/>
      <c r="C26" s="43"/>
      <c r="D26" s="4"/>
      <c r="E26" s="4"/>
      <c r="F26" s="4"/>
      <c r="G26" s="4"/>
      <c r="H26" s="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"/>
      <c r="Z26" s="2"/>
      <c r="AA26" s="43"/>
      <c r="AB26" s="4"/>
      <c r="AC26" s="4"/>
      <c r="AD26" s="4"/>
      <c r="AE26" s="4"/>
      <c r="AF26" s="4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8" spans="1:48" x14ac:dyDescent="0.25">
      <c r="A28" s="80" t="s">
        <v>323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 t="s">
        <v>323</v>
      </c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</row>
    <row r="29" spans="1:48" x14ac:dyDescent="0.25">
      <c r="A29" s="80" t="s">
        <v>324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 t="s">
        <v>324</v>
      </c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</row>
    <row r="30" spans="1:48" x14ac:dyDescent="0.25">
      <c r="A30" s="80" t="s">
        <v>325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 t="s">
        <v>325</v>
      </c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</row>
    <row r="31" spans="1:48" x14ac:dyDescent="0.25">
      <c r="A31" s="80" t="s">
        <v>326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 t="s">
        <v>326</v>
      </c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</row>
    <row r="32" spans="1:48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</row>
    <row r="33" spans="1:48" x14ac:dyDescent="0.25">
      <c r="A33" s="107" t="s">
        <v>299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Y33" s="107" t="s">
        <v>299</v>
      </c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8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8" x14ac:dyDescent="0.25">
      <c r="A35" s="98" t="s">
        <v>328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Y35" s="98" t="s">
        <v>327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</row>
    <row r="36" spans="1:48" x14ac:dyDescent="0.25">
      <c r="A36" s="2"/>
      <c r="B36" s="2" t="s">
        <v>10</v>
      </c>
      <c r="C36" s="42" t="s">
        <v>300</v>
      </c>
      <c r="D36" s="4"/>
      <c r="E36" s="4"/>
      <c r="F36" s="4"/>
      <c r="G36" s="4"/>
      <c r="H36" s="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 t="s">
        <v>301</v>
      </c>
      <c r="Y36" s="2"/>
      <c r="Z36" s="2" t="s">
        <v>10</v>
      </c>
      <c r="AA36" s="42" t="s">
        <v>300</v>
      </c>
      <c r="AB36" s="4"/>
      <c r="AC36" s="4"/>
      <c r="AD36" s="4"/>
      <c r="AE36" s="4"/>
      <c r="AF36" s="4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x14ac:dyDescent="0.25">
      <c r="A37" s="2">
        <v>1</v>
      </c>
      <c r="B37" s="2" t="s">
        <v>302</v>
      </c>
      <c r="C37" s="47">
        <v>1050</v>
      </c>
      <c r="D37" s="8"/>
      <c r="E37" s="8"/>
      <c r="F37" s="8"/>
      <c r="G37" s="8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">
        <v>1</v>
      </c>
      <c r="Z37" s="2" t="s">
        <v>302</v>
      </c>
      <c r="AA37" s="47">
        <v>1310</v>
      </c>
      <c r="AB37" s="4"/>
      <c r="AC37" s="4"/>
      <c r="AD37" s="4"/>
      <c r="AE37" s="4"/>
      <c r="AF37" s="4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/>
    </row>
    <row r="38" spans="1:48" x14ac:dyDescent="0.25">
      <c r="A38" s="2">
        <v>2</v>
      </c>
      <c r="B38" s="2" t="s">
        <v>303</v>
      </c>
      <c r="C38" s="47">
        <v>580</v>
      </c>
      <c r="D38" s="8"/>
      <c r="E38" s="8"/>
      <c r="F38" s="8"/>
      <c r="G38" s="8"/>
      <c r="H38" s="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">
        <v>2</v>
      </c>
      <c r="Z38" s="2" t="s">
        <v>303</v>
      </c>
      <c r="AA38" s="47">
        <v>760</v>
      </c>
      <c r="AB38" s="4"/>
      <c r="AC38" s="4"/>
      <c r="AD38" s="4"/>
      <c r="AE38" s="4"/>
      <c r="AF38" s="4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1"/>
    </row>
    <row r="39" spans="1:48" x14ac:dyDescent="0.25">
      <c r="A39" s="2">
        <v>3</v>
      </c>
      <c r="B39" s="2" t="s">
        <v>304</v>
      </c>
      <c r="C39" s="47"/>
      <c r="D39" s="8"/>
      <c r="E39" s="8"/>
      <c r="F39" s="8"/>
      <c r="G39" s="8"/>
      <c r="H39" s="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">
        <v>3</v>
      </c>
      <c r="Z39" s="2" t="s">
        <v>304</v>
      </c>
      <c r="AA39" s="47"/>
      <c r="AB39" s="4"/>
      <c r="AC39" s="4"/>
      <c r="AD39" s="4"/>
      <c r="AE39" s="4"/>
      <c r="AF39" s="4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1"/>
    </row>
    <row r="40" spans="1:48" x14ac:dyDescent="0.25">
      <c r="A40" s="2">
        <v>4</v>
      </c>
      <c r="B40" s="2" t="s">
        <v>305</v>
      </c>
      <c r="C40" s="47">
        <v>4500</v>
      </c>
      <c r="D40" s="8"/>
      <c r="E40" s="8"/>
      <c r="F40" s="8"/>
      <c r="G40" s="8"/>
      <c r="H40" s="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">
        <v>4</v>
      </c>
      <c r="Z40" s="2" t="s">
        <v>305</v>
      </c>
      <c r="AA40" s="47">
        <v>5300</v>
      </c>
      <c r="AB40" s="4"/>
      <c r="AC40" s="4"/>
      <c r="AD40" s="4"/>
      <c r="AE40" s="4"/>
      <c r="AF40" s="4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1"/>
    </row>
    <row r="41" spans="1:48" x14ac:dyDescent="0.25">
      <c r="A41" s="2">
        <v>5</v>
      </c>
      <c r="B41" s="2" t="s">
        <v>306</v>
      </c>
      <c r="C41" s="47">
        <v>500</v>
      </c>
      <c r="D41" s="8"/>
      <c r="E41" s="8"/>
      <c r="F41" s="8"/>
      <c r="G41" s="8"/>
      <c r="H41" s="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">
        <v>5</v>
      </c>
      <c r="Z41" s="2" t="s">
        <v>306</v>
      </c>
      <c r="AA41" s="47">
        <v>500</v>
      </c>
      <c r="AB41" s="4"/>
      <c r="AC41" s="4"/>
      <c r="AD41" s="4"/>
      <c r="AE41" s="4"/>
      <c r="AF41" s="4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1"/>
    </row>
    <row r="42" spans="1:48" x14ac:dyDescent="0.25">
      <c r="A42" s="2">
        <v>6</v>
      </c>
      <c r="B42" s="2" t="s">
        <v>307</v>
      </c>
      <c r="C42" s="47">
        <v>100</v>
      </c>
      <c r="D42" s="8"/>
      <c r="E42" s="8"/>
      <c r="F42" s="8"/>
      <c r="G42" s="8"/>
      <c r="H42" s="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">
        <v>6</v>
      </c>
      <c r="Z42" s="2" t="s">
        <v>307</v>
      </c>
      <c r="AA42" s="47">
        <v>100</v>
      </c>
      <c r="AB42" s="4"/>
      <c r="AC42" s="4"/>
      <c r="AD42" s="4"/>
      <c r="AE42" s="4"/>
      <c r="AF42" s="4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1"/>
    </row>
    <row r="43" spans="1:48" x14ac:dyDescent="0.25">
      <c r="A43" s="2">
        <v>7</v>
      </c>
      <c r="B43" s="2" t="s">
        <v>308</v>
      </c>
      <c r="C43" s="47">
        <v>100</v>
      </c>
      <c r="D43" s="8"/>
      <c r="E43" s="8"/>
      <c r="F43" s="8"/>
      <c r="G43" s="8"/>
      <c r="H43" s="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">
        <v>7</v>
      </c>
      <c r="Z43" s="2" t="s">
        <v>308</v>
      </c>
      <c r="AA43" s="47">
        <v>150</v>
      </c>
      <c r="AB43" s="4"/>
      <c r="AC43" s="4"/>
      <c r="AD43" s="4"/>
      <c r="AE43" s="4"/>
      <c r="AF43" s="4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1"/>
    </row>
    <row r="44" spans="1:48" x14ac:dyDescent="0.25">
      <c r="A44" s="2">
        <v>8</v>
      </c>
      <c r="B44" s="2" t="s">
        <v>309</v>
      </c>
      <c r="C44" s="47">
        <v>300</v>
      </c>
      <c r="D44" s="8"/>
      <c r="E44" s="8"/>
      <c r="F44" s="8"/>
      <c r="G44" s="8"/>
      <c r="H44" s="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1"/>
      <c r="Y44" s="2">
        <v>8</v>
      </c>
      <c r="Z44" s="2" t="s">
        <v>309</v>
      </c>
      <c r="AA44" s="47">
        <v>350</v>
      </c>
      <c r="AB44" s="4"/>
      <c r="AC44" s="4"/>
      <c r="AD44" s="4"/>
      <c r="AE44" s="4"/>
      <c r="AF44" s="4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1"/>
    </row>
    <row r="45" spans="1:48" x14ac:dyDescent="0.25">
      <c r="A45" s="2">
        <v>9</v>
      </c>
      <c r="B45" s="2" t="s">
        <v>310</v>
      </c>
      <c r="C45" s="47">
        <v>600</v>
      </c>
      <c r="D45" s="8"/>
      <c r="E45" s="8"/>
      <c r="F45" s="8"/>
      <c r="G45" s="8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2">
        <v>9</v>
      </c>
      <c r="Z45" s="2" t="s">
        <v>310</v>
      </c>
      <c r="AA45" s="47">
        <v>700</v>
      </c>
      <c r="AB45" s="4"/>
      <c r="AC45" s="4"/>
      <c r="AD45" s="4"/>
      <c r="AE45" s="4"/>
      <c r="AF45" s="4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1"/>
    </row>
    <row r="46" spans="1:48" x14ac:dyDescent="0.25">
      <c r="A46" s="2">
        <v>10</v>
      </c>
      <c r="B46" s="2" t="s">
        <v>311</v>
      </c>
      <c r="C46" s="47">
        <v>300</v>
      </c>
      <c r="D46" s="8"/>
      <c r="E46" s="8"/>
      <c r="F46" s="8"/>
      <c r="G46" s="8"/>
      <c r="H46" s="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1"/>
      <c r="Y46" s="2">
        <v>10</v>
      </c>
      <c r="Z46" s="2" t="s">
        <v>311</v>
      </c>
      <c r="AA46" s="47">
        <v>350</v>
      </c>
      <c r="AB46" s="4"/>
      <c r="AC46" s="4"/>
      <c r="AD46" s="4"/>
      <c r="AE46" s="4"/>
      <c r="AF46" s="4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1"/>
    </row>
    <row r="47" spans="1:48" x14ac:dyDescent="0.25">
      <c r="A47" s="2">
        <v>11</v>
      </c>
      <c r="B47" s="2" t="s">
        <v>312</v>
      </c>
      <c r="C47" s="47">
        <v>1870</v>
      </c>
      <c r="D47" s="8"/>
      <c r="E47" s="8"/>
      <c r="F47" s="8"/>
      <c r="G47" s="8"/>
      <c r="H47" s="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1"/>
      <c r="Y47" s="2">
        <v>11</v>
      </c>
      <c r="Z47" s="2" t="s">
        <v>312</v>
      </c>
      <c r="AA47" s="47">
        <v>1870</v>
      </c>
      <c r="AB47" s="4"/>
      <c r="AC47" s="4"/>
      <c r="AD47" s="4"/>
      <c r="AE47" s="4"/>
      <c r="AF47" s="4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1"/>
    </row>
    <row r="48" spans="1:48" x14ac:dyDescent="0.25">
      <c r="A48" s="2">
        <v>12</v>
      </c>
      <c r="B48" s="2" t="s">
        <v>313</v>
      </c>
      <c r="C48" s="47">
        <v>2800</v>
      </c>
      <c r="D48" s="8"/>
      <c r="E48" s="8"/>
      <c r="F48" s="8"/>
      <c r="G48" s="8"/>
      <c r="H48" s="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1"/>
      <c r="Y48" s="2">
        <v>12</v>
      </c>
      <c r="Z48" s="2" t="s">
        <v>313</v>
      </c>
      <c r="AA48" s="47">
        <v>3200</v>
      </c>
      <c r="AB48" s="4"/>
      <c r="AC48" s="4"/>
      <c r="AD48" s="4"/>
      <c r="AE48" s="4"/>
      <c r="AF48" s="4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1"/>
    </row>
    <row r="49" spans="1:48" x14ac:dyDescent="0.25">
      <c r="A49" s="2">
        <v>13</v>
      </c>
      <c r="B49" s="2" t="s">
        <v>314</v>
      </c>
      <c r="C49" s="47">
        <v>150</v>
      </c>
      <c r="D49" s="8"/>
      <c r="E49" s="8"/>
      <c r="F49" s="8"/>
      <c r="G49" s="8"/>
      <c r="H49" s="8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2">
        <v>13</v>
      </c>
      <c r="Z49" s="2" t="s">
        <v>314</v>
      </c>
      <c r="AA49" s="47">
        <v>200</v>
      </c>
      <c r="AB49" s="4"/>
      <c r="AC49" s="4"/>
      <c r="AD49" s="4"/>
      <c r="AE49" s="4"/>
      <c r="AF49" s="4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1"/>
    </row>
    <row r="50" spans="1:48" x14ac:dyDescent="0.25">
      <c r="A50" s="2">
        <v>14</v>
      </c>
      <c r="B50" s="2" t="s">
        <v>315</v>
      </c>
      <c r="C50" s="47"/>
      <c r="D50" s="8"/>
      <c r="E50" s="8"/>
      <c r="F50" s="8"/>
      <c r="G50" s="8"/>
      <c r="H50" s="8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1"/>
      <c r="Y50" s="2">
        <v>14</v>
      </c>
      <c r="Z50" s="2" t="s">
        <v>315</v>
      </c>
      <c r="AA50" s="47"/>
      <c r="AB50" s="4"/>
      <c r="AC50" s="4"/>
      <c r="AD50" s="4"/>
      <c r="AE50" s="4"/>
      <c r="AF50" s="4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1"/>
    </row>
    <row r="51" spans="1:48" x14ac:dyDescent="0.25">
      <c r="A51" s="2">
        <v>15</v>
      </c>
      <c r="B51" s="2" t="s">
        <v>316</v>
      </c>
      <c r="C51" s="47"/>
      <c r="D51" s="8"/>
      <c r="E51" s="8"/>
      <c r="F51" s="8"/>
      <c r="G51" s="8"/>
      <c r="H51" s="8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2">
        <v>15</v>
      </c>
      <c r="Z51" s="2" t="s">
        <v>316</v>
      </c>
      <c r="AA51" s="47"/>
      <c r="AB51" s="4"/>
      <c r="AC51" s="4"/>
      <c r="AD51" s="4"/>
      <c r="AE51" s="4"/>
      <c r="AF51" s="4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1"/>
    </row>
    <row r="52" spans="1:48" x14ac:dyDescent="0.25">
      <c r="A52" s="2">
        <v>16</v>
      </c>
      <c r="B52" s="2" t="s">
        <v>317</v>
      </c>
      <c r="C52" s="47"/>
      <c r="D52" s="8"/>
      <c r="E52" s="8"/>
      <c r="F52" s="8"/>
      <c r="G52" s="8"/>
      <c r="H52" s="8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2">
        <v>16</v>
      </c>
      <c r="Z52" s="2" t="s">
        <v>317</v>
      </c>
      <c r="AA52" s="47"/>
      <c r="AB52" s="4"/>
      <c r="AC52" s="4"/>
      <c r="AD52" s="4"/>
      <c r="AE52" s="4"/>
      <c r="AF52" s="4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1"/>
    </row>
    <row r="53" spans="1:48" x14ac:dyDescent="0.25">
      <c r="A53" s="2">
        <v>17</v>
      </c>
      <c r="B53" s="2" t="s">
        <v>318</v>
      </c>
      <c r="C53" s="47"/>
      <c r="D53" s="8"/>
      <c r="E53" s="8"/>
      <c r="F53" s="8"/>
      <c r="G53" s="8"/>
      <c r="H53" s="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1"/>
      <c r="Y53" s="2">
        <v>17</v>
      </c>
      <c r="Z53" s="2" t="s">
        <v>318</v>
      </c>
      <c r="AA53" s="47"/>
      <c r="AB53" s="4"/>
      <c r="AC53" s="4"/>
      <c r="AD53" s="4"/>
      <c r="AE53" s="4"/>
      <c r="AF53" s="4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1"/>
    </row>
    <row r="54" spans="1:48" x14ac:dyDescent="0.25">
      <c r="A54" s="2">
        <v>18</v>
      </c>
      <c r="B54" s="2" t="s">
        <v>319</v>
      </c>
      <c r="C54" s="47">
        <v>1500</v>
      </c>
      <c r="D54" s="8"/>
      <c r="E54" s="8"/>
      <c r="F54" s="8"/>
      <c r="G54" s="8"/>
      <c r="H54" s="8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1"/>
      <c r="Y54" s="2">
        <v>18</v>
      </c>
      <c r="Z54" s="2" t="s">
        <v>319</v>
      </c>
      <c r="AA54" s="47">
        <v>2000</v>
      </c>
      <c r="AB54" s="4"/>
      <c r="AC54" s="4"/>
      <c r="AD54" s="4"/>
      <c r="AE54" s="4"/>
      <c r="AF54" s="4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1"/>
    </row>
    <row r="55" spans="1:48" x14ac:dyDescent="0.25">
      <c r="A55" s="2">
        <v>19</v>
      </c>
      <c r="B55" s="2" t="s">
        <v>320</v>
      </c>
      <c r="C55" s="47">
        <v>800</v>
      </c>
      <c r="D55" s="8"/>
      <c r="E55" s="8"/>
      <c r="F55" s="8"/>
      <c r="G55" s="8"/>
      <c r="H55" s="8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1"/>
      <c r="Y55" s="2">
        <v>19</v>
      </c>
      <c r="Z55" s="2" t="s">
        <v>320</v>
      </c>
      <c r="AA55" s="47">
        <v>1200</v>
      </c>
      <c r="AB55" s="4"/>
      <c r="AC55" s="4"/>
      <c r="AD55" s="4"/>
      <c r="AE55" s="4"/>
      <c r="AF55" s="4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1"/>
    </row>
    <row r="56" spans="1:48" x14ac:dyDescent="0.25">
      <c r="A56" s="2">
        <v>20</v>
      </c>
      <c r="B56" s="2" t="s">
        <v>321</v>
      </c>
      <c r="C56" s="47">
        <v>1862</v>
      </c>
      <c r="D56" s="8"/>
      <c r="E56" s="8"/>
      <c r="F56" s="8"/>
      <c r="G56" s="8"/>
      <c r="H56" s="8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1"/>
      <c r="Y56" s="2">
        <v>20</v>
      </c>
      <c r="Z56" s="2" t="s">
        <v>321</v>
      </c>
      <c r="AA56" s="47">
        <v>1860</v>
      </c>
      <c r="AB56" s="4"/>
      <c r="AC56" s="4"/>
      <c r="AD56" s="4"/>
      <c r="AE56" s="4"/>
      <c r="AF56" s="4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1"/>
    </row>
    <row r="57" spans="1:48" x14ac:dyDescent="0.25">
      <c r="A57" s="2">
        <v>21</v>
      </c>
      <c r="B57" s="2" t="s">
        <v>322</v>
      </c>
      <c r="C57" s="43">
        <v>30</v>
      </c>
      <c r="D57" s="8"/>
      <c r="E57" s="8"/>
      <c r="F57" s="8"/>
      <c r="G57" s="8"/>
      <c r="H57" s="8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1"/>
      <c r="Y57" s="2">
        <v>21</v>
      </c>
      <c r="Z57" s="2" t="s">
        <v>322</v>
      </c>
      <c r="AA57" s="47">
        <v>40</v>
      </c>
      <c r="AB57" s="4"/>
      <c r="AC57" s="4"/>
      <c r="AD57" s="4"/>
      <c r="AE57" s="4"/>
      <c r="AF57" s="4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1"/>
    </row>
    <row r="58" spans="1:48" x14ac:dyDescent="0.25">
      <c r="A58" s="2"/>
      <c r="B58" s="2"/>
      <c r="C58" s="43"/>
      <c r="D58" s="4"/>
      <c r="E58" s="4"/>
      <c r="F58" s="4"/>
      <c r="G58" s="4"/>
      <c r="H58" s="4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"/>
      <c r="Z58" s="2"/>
      <c r="AA58" s="43"/>
      <c r="AB58" s="4"/>
      <c r="AC58" s="4"/>
      <c r="AD58" s="4"/>
      <c r="AE58" s="4"/>
      <c r="AF58" s="4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60" spans="1:48" x14ac:dyDescent="0.25">
      <c r="A60" s="80" t="s">
        <v>323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 t="s">
        <v>323</v>
      </c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</row>
    <row r="61" spans="1:48" x14ac:dyDescent="0.25">
      <c r="A61" s="80" t="s">
        <v>324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 t="s">
        <v>324</v>
      </c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</row>
    <row r="62" spans="1:48" x14ac:dyDescent="0.25">
      <c r="A62" s="80" t="s">
        <v>325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 t="s">
        <v>325</v>
      </c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</row>
    <row r="63" spans="1:48" x14ac:dyDescent="0.25">
      <c r="A63" s="80" t="s">
        <v>326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 t="s">
        <v>326</v>
      </c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</row>
    <row r="64" spans="1:48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</row>
  </sheetData>
  <mergeCells count="28">
    <mergeCell ref="A64:X64"/>
    <mergeCell ref="Y64:AV64"/>
    <mergeCell ref="A61:X61"/>
    <mergeCell ref="Y61:AV61"/>
    <mergeCell ref="A62:X62"/>
    <mergeCell ref="Y62:AV62"/>
    <mergeCell ref="A63:X63"/>
    <mergeCell ref="Y63:AV63"/>
    <mergeCell ref="A33:Q34"/>
    <mergeCell ref="Y33:AO34"/>
    <mergeCell ref="A35:Q35"/>
    <mergeCell ref="Y35:AO35"/>
    <mergeCell ref="A60:X60"/>
    <mergeCell ref="Y60:AV60"/>
    <mergeCell ref="A32:X32"/>
    <mergeCell ref="Y32:AV32"/>
    <mergeCell ref="A29:X29"/>
    <mergeCell ref="Y29:AV29"/>
    <mergeCell ref="A30:X30"/>
    <mergeCell ref="Y30:AV30"/>
    <mergeCell ref="A31:X31"/>
    <mergeCell ref="Y31:AV31"/>
    <mergeCell ref="A1:Q2"/>
    <mergeCell ref="Y1:AO2"/>
    <mergeCell ref="A3:Q3"/>
    <mergeCell ref="Y3:AO3"/>
    <mergeCell ref="A28:X28"/>
    <mergeCell ref="Y28:AV2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65"/>
  <sheetViews>
    <sheetView workbookViewId="0">
      <selection activeCell="AG60" sqref="AG60"/>
    </sheetView>
  </sheetViews>
  <sheetFormatPr defaultRowHeight="15" x14ac:dyDescent="0.25"/>
  <cols>
    <col min="1" max="1" width="2.85546875" customWidth="1"/>
    <col min="2" max="2" width="15" customWidth="1"/>
    <col min="3" max="3" width="5.85546875" customWidth="1"/>
    <col min="4" max="4" width="4" customWidth="1"/>
    <col min="5" max="5" width="3.85546875" customWidth="1"/>
    <col min="6" max="6" width="4.5703125" customWidth="1"/>
    <col min="7" max="7" width="5" customWidth="1"/>
    <col min="8" max="8" width="4" customWidth="1"/>
    <col min="9" max="9" width="4.28515625" customWidth="1"/>
    <col min="10" max="10" width="4.85546875" customWidth="1"/>
    <col min="11" max="11" width="5" customWidth="1"/>
    <col min="12" max="12" width="4.5703125" customWidth="1"/>
    <col min="13" max="13" width="4.85546875" customWidth="1"/>
    <col min="14" max="14" width="5.140625" customWidth="1"/>
    <col min="15" max="15" width="4.28515625" customWidth="1"/>
    <col min="16" max="16" width="4.5703125" customWidth="1"/>
    <col min="17" max="17" width="4.28515625" customWidth="1"/>
    <col min="18" max="18" width="5.28515625" customWidth="1"/>
    <col min="19" max="19" width="4.85546875" customWidth="1"/>
    <col min="20" max="20" width="4.5703125" customWidth="1"/>
    <col min="21" max="21" width="4.85546875" customWidth="1"/>
    <col min="22" max="22" width="4.42578125" customWidth="1"/>
    <col min="23" max="23" width="5" customWidth="1"/>
    <col min="24" max="24" width="8" customWidth="1"/>
    <col min="26" max="26" width="9.140625" hidden="1" customWidth="1"/>
    <col min="27" max="27" width="4.5703125" customWidth="1"/>
    <col min="29" max="29" width="5.5703125" customWidth="1"/>
    <col min="30" max="30" width="4.7109375" customWidth="1"/>
    <col min="31" max="31" width="4.140625" customWidth="1"/>
    <col min="32" max="33" width="4.5703125" customWidth="1"/>
    <col min="34" max="34" width="4.42578125" customWidth="1"/>
    <col min="35" max="35" width="4" customWidth="1"/>
    <col min="36" max="36" width="3.85546875" customWidth="1"/>
    <col min="37" max="37" width="4.7109375" customWidth="1"/>
    <col min="38" max="38" width="4" customWidth="1"/>
    <col min="39" max="39" width="4.28515625" customWidth="1"/>
    <col min="40" max="40" width="4.7109375" customWidth="1"/>
    <col min="41" max="41" width="3.28515625" customWidth="1"/>
    <col min="42" max="42" width="4.42578125" customWidth="1"/>
    <col min="43" max="43" width="4.140625" customWidth="1"/>
    <col min="44" max="44" width="5.140625" customWidth="1"/>
    <col min="45" max="46" width="4" customWidth="1"/>
    <col min="47" max="48" width="4.42578125" customWidth="1"/>
    <col min="49" max="49" width="3.85546875" customWidth="1"/>
  </cols>
  <sheetData>
    <row r="1" spans="1:50" x14ac:dyDescent="0.25">
      <c r="A1" s="107" t="s">
        <v>299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AA1" s="107" t="s">
        <v>299</v>
      </c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</row>
    <row r="2" spans="1:50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</row>
    <row r="3" spans="1:50" x14ac:dyDescent="0.25">
      <c r="A3" s="98" t="s">
        <v>419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AA3" s="98" t="s">
        <v>418</v>
      </c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</row>
    <row r="4" spans="1:50" x14ac:dyDescent="0.25">
      <c r="A4" s="2"/>
      <c r="B4" s="2" t="s">
        <v>10</v>
      </c>
      <c r="C4" s="42" t="s">
        <v>300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20">
        <v>6</v>
      </c>
      <c r="J4" s="20">
        <v>7</v>
      </c>
      <c r="K4" s="20">
        <v>8</v>
      </c>
      <c r="L4" s="20">
        <v>9</v>
      </c>
      <c r="M4" s="20">
        <v>10</v>
      </c>
      <c r="N4" s="20">
        <v>11</v>
      </c>
      <c r="O4" s="20">
        <v>12</v>
      </c>
      <c r="P4" s="20">
        <v>13</v>
      </c>
      <c r="Q4" s="20">
        <v>14</v>
      </c>
      <c r="R4" s="20">
        <v>15</v>
      </c>
      <c r="S4" s="20">
        <v>16</v>
      </c>
      <c r="T4" s="20">
        <v>17</v>
      </c>
      <c r="U4" s="20">
        <v>18</v>
      </c>
      <c r="V4" s="20">
        <v>19</v>
      </c>
      <c r="W4" s="20">
        <v>20</v>
      </c>
      <c r="X4" s="20"/>
      <c r="AA4" s="2"/>
      <c r="AB4" s="2" t="s">
        <v>10</v>
      </c>
      <c r="AC4" s="42" t="s">
        <v>300</v>
      </c>
      <c r="AD4" s="4">
        <v>1</v>
      </c>
      <c r="AE4" s="4">
        <v>2</v>
      </c>
      <c r="AF4" s="4">
        <v>3</v>
      </c>
      <c r="AG4" s="4">
        <v>4</v>
      </c>
      <c r="AH4" s="4">
        <v>5</v>
      </c>
      <c r="AI4" s="20">
        <v>6</v>
      </c>
      <c r="AJ4" s="20">
        <v>7</v>
      </c>
      <c r="AK4" s="20">
        <v>8</v>
      </c>
      <c r="AL4" s="20">
        <v>9</v>
      </c>
      <c r="AM4" s="20">
        <v>10</v>
      </c>
      <c r="AN4" s="20">
        <v>11</v>
      </c>
      <c r="AO4" s="20">
        <v>12</v>
      </c>
      <c r="AP4" s="20">
        <v>13</v>
      </c>
      <c r="AQ4" s="20">
        <v>14</v>
      </c>
      <c r="AR4" s="20">
        <v>15</v>
      </c>
      <c r="AS4" s="20">
        <v>16</v>
      </c>
      <c r="AT4" s="20">
        <v>17</v>
      </c>
      <c r="AU4" s="20">
        <v>18</v>
      </c>
      <c r="AV4" s="20">
        <v>19</v>
      </c>
      <c r="AW4" s="20">
        <v>20</v>
      </c>
      <c r="AX4" s="20"/>
    </row>
    <row r="5" spans="1:50" x14ac:dyDescent="0.25">
      <c r="A5" s="2">
        <v>1</v>
      </c>
      <c r="B5" s="2" t="s">
        <v>302</v>
      </c>
      <c r="C5" s="47">
        <v>420</v>
      </c>
      <c r="D5" s="8"/>
      <c r="E5" s="8">
        <v>77</v>
      </c>
      <c r="F5" s="8"/>
      <c r="G5" s="8"/>
      <c r="H5" s="8"/>
      <c r="I5" s="20">
        <v>77</v>
      </c>
      <c r="J5" s="20"/>
      <c r="K5" s="20">
        <v>77</v>
      </c>
      <c r="L5" s="20"/>
      <c r="M5" s="20">
        <v>50</v>
      </c>
      <c r="N5" s="8"/>
      <c r="O5" s="20"/>
      <c r="P5" s="20"/>
      <c r="Q5" s="20"/>
      <c r="R5" s="20">
        <v>50</v>
      </c>
      <c r="S5" s="20"/>
      <c r="T5" s="20">
        <v>77</v>
      </c>
      <c r="U5" s="8"/>
      <c r="V5" s="20">
        <v>77</v>
      </c>
      <c r="W5" s="8"/>
      <c r="X5" s="21">
        <v>515</v>
      </c>
      <c r="AA5" s="2">
        <v>1</v>
      </c>
      <c r="AB5" s="2" t="s">
        <v>302</v>
      </c>
      <c r="AC5" s="47">
        <v>420</v>
      </c>
      <c r="AD5" s="8"/>
      <c r="AE5" s="8"/>
      <c r="AF5" s="8"/>
      <c r="AG5" s="8"/>
      <c r="AH5" s="8"/>
      <c r="AI5" s="20"/>
      <c r="AJ5" s="20"/>
      <c r="AK5" s="20"/>
      <c r="AL5" s="20"/>
      <c r="AM5" s="20"/>
      <c r="AN5" s="8"/>
      <c r="AO5" s="20"/>
      <c r="AP5" s="20"/>
      <c r="AQ5" s="20"/>
      <c r="AR5" s="20"/>
      <c r="AS5" s="20"/>
      <c r="AT5" s="20"/>
      <c r="AU5" s="8"/>
      <c r="AV5" s="20"/>
      <c r="AW5" s="8"/>
      <c r="AX5" s="21"/>
    </row>
    <row r="6" spans="1:50" x14ac:dyDescent="0.25">
      <c r="A6" s="2">
        <v>2</v>
      </c>
      <c r="B6" s="2" t="s">
        <v>303</v>
      </c>
      <c r="C6" s="47">
        <v>232</v>
      </c>
      <c r="D6" s="8"/>
      <c r="E6" s="8"/>
      <c r="F6" s="8"/>
      <c r="G6" s="8">
        <v>95.2</v>
      </c>
      <c r="H6" s="8"/>
      <c r="I6" s="20"/>
      <c r="J6" s="20"/>
      <c r="K6" s="20"/>
      <c r="L6" s="20"/>
      <c r="M6" s="20">
        <v>54</v>
      </c>
      <c r="N6" s="8"/>
      <c r="O6" s="20"/>
      <c r="P6" s="20">
        <v>95.2</v>
      </c>
      <c r="Q6" s="20"/>
      <c r="R6" s="20">
        <v>54</v>
      </c>
      <c r="S6" s="20"/>
      <c r="T6" s="20"/>
      <c r="U6" s="8"/>
      <c r="V6" s="20"/>
      <c r="W6" s="8"/>
      <c r="X6" s="21">
        <v>298.39999999999998</v>
      </c>
      <c r="AA6" s="2">
        <v>2</v>
      </c>
      <c r="AB6" s="2" t="s">
        <v>303</v>
      </c>
      <c r="AC6" s="47">
        <v>232</v>
      </c>
      <c r="AD6" s="8"/>
      <c r="AE6" s="8"/>
      <c r="AF6" s="8"/>
      <c r="AG6" s="8"/>
      <c r="AH6" s="8"/>
      <c r="AI6" s="20"/>
      <c r="AJ6" s="20"/>
      <c r="AK6" s="20"/>
      <c r="AL6" s="20"/>
      <c r="AM6" s="20"/>
      <c r="AN6" s="8"/>
      <c r="AO6" s="20"/>
      <c r="AP6" s="20"/>
      <c r="AQ6" s="20"/>
      <c r="AR6" s="20"/>
      <c r="AS6" s="20"/>
      <c r="AT6" s="20"/>
      <c r="AU6" s="8"/>
      <c r="AV6" s="20"/>
      <c r="AW6" s="8"/>
      <c r="AX6" s="21"/>
    </row>
    <row r="7" spans="1:50" x14ac:dyDescent="0.25">
      <c r="A7" s="2">
        <v>3</v>
      </c>
      <c r="B7" s="2" t="s">
        <v>304</v>
      </c>
      <c r="C7" s="47"/>
      <c r="D7" s="8"/>
      <c r="E7" s="8"/>
      <c r="F7" s="8"/>
      <c r="G7" s="8"/>
      <c r="H7" s="8"/>
      <c r="I7" s="20"/>
      <c r="J7" s="20"/>
      <c r="K7" s="20"/>
      <c r="L7" s="20"/>
      <c r="M7" s="20">
        <v>8</v>
      </c>
      <c r="N7" s="8"/>
      <c r="O7" s="20"/>
      <c r="P7" s="20"/>
      <c r="Q7" s="20"/>
      <c r="R7" s="20">
        <v>8</v>
      </c>
      <c r="S7" s="20"/>
      <c r="T7" s="20"/>
      <c r="U7" s="8"/>
      <c r="V7" s="20"/>
      <c r="W7" s="8"/>
      <c r="X7" s="21">
        <v>16</v>
      </c>
      <c r="AA7" s="2">
        <v>3</v>
      </c>
      <c r="AB7" s="2" t="s">
        <v>304</v>
      </c>
      <c r="AC7" s="47"/>
      <c r="AD7" s="8"/>
      <c r="AE7" s="8"/>
      <c r="AF7" s="8"/>
      <c r="AG7" s="8"/>
      <c r="AH7" s="8"/>
      <c r="AI7" s="20"/>
      <c r="AJ7" s="20"/>
      <c r="AK7" s="20"/>
      <c r="AL7" s="20"/>
      <c r="AM7" s="20"/>
      <c r="AN7" s="8"/>
      <c r="AO7" s="20"/>
      <c r="AP7" s="20"/>
      <c r="AQ7" s="20"/>
      <c r="AR7" s="20"/>
      <c r="AS7" s="20"/>
      <c r="AT7" s="20"/>
      <c r="AU7" s="8"/>
      <c r="AV7" s="20"/>
      <c r="AW7" s="8"/>
      <c r="AX7" s="21"/>
    </row>
    <row r="8" spans="1:50" x14ac:dyDescent="0.25">
      <c r="A8" s="2">
        <v>4</v>
      </c>
      <c r="B8" s="2" t="s">
        <v>305</v>
      </c>
      <c r="C8" s="47">
        <v>1800</v>
      </c>
      <c r="D8" s="8">
        <v>366</v>
      </c>
      <c r="E8" s="8"/>
      <c r="F8" s="8">
        <v>130</v>
      </c>
      <c r="G8" s="8">
        <v>176</v>
      </c>
      <c r="H8" s="8">
        <v>366</v>
      </c>
      <c r="I8" s="20">
        <v>22</v>
      </c>
      <c r="J8" s="20">
        <v>340</v>
      </c>
      <c r="K8" s="20">
        <v>22</v>
      </c>
      <c r="L8" s="20">
        <v>212</v>
      </c>
      <c r="M8" s="20">
        <v>22</v>
      </c>
      <c r="N8" s="8">
        <v>255</v>
      </c>
      <c r="O8" s="20">
        <v>315</v>
      </c>
      <c r="P8" s="20"/>
      <c r="Q8" s="20">
        <v>237</v>
      </c>
      <c r="R8" s="20">
        <v>22</v>
      </c>
      <c r="S8" s="20">
        <v>487</v>
      </c>
      <c r="T8" s="20">
        <v>22</v>
      </c>
      <c r="U8" s="8">
        <v>255</v>
      </c>
      <c r="V8" s="20">
        <v>22</v>
      </c>
      <c r="W8" s="8">
        <v>366</v>
      </c>
      <c r="X8" s="21">
        <v>2637</v>
      </c>
      <c r="AA8" s="2">
        <v>4</v>
      </c>
      <c r="AB8" s="2" t="s">
        <v>305</v>
      </c>
      <c r="AC8" s="47">
        <v>1800</v>
      </c>
      <c r="AD8" s="8"/>
      <c r="AE8" s="8"/>
      <c r="AF8" s="8"/>
      <c r="AG8" s="8"/>
      <c r="AH8" s="8"/>
      <c r="AI8" s="20"/>
      <c r="AJ8" s="20"/>
      <c r="AK8" s="20"/>
      <c r="AL8" s="20"/>
      <c r="AM8" s="20"/>
      <c r="AN8" s="8"/>
      <c r="AO8" s="20"/>
      <c r="AP8" s="20"/>
      <c r="AQ8" s="20"/>
      <c r="AR8" s="20"/>
      <c r="AS8" s="20"/>
      <c r="AT8" s="20"/>
      <c r="AU8" s="8"/>
      <c r="AV8" s="20"/>
      <c r="AW8" s="8"/>
      <c r="AX8" s="21"/>
    </row>
    <row r="9" spans="1:50" x14ac:dyDescent="0.25">
      <c r="A9" s="2">
        <v>5</v>
      </c>
      <c r="B9" s="2" t="s">
        <v>306</v>
      </c>
      <c r="C9" s="47">
        <v>200</v>
      </c>
      <c r="D9" s="8"/>
      <c r="E9" s="8"/>
      <c r="F9" s="8">
        <v>230</v>
      </c>
      <c r="G9" s="8"/>
      <c r="H9" s="8"/>
      <c r="I9" s="20"/>
      <c r="J9" s="20"/>
      <c r="K9" s="20"/>
      <c r="L9" s="20"/>
      <c r="M9" s="20"/>
      <c r="N9" s="8">
        <v>230</v>
      </c>
      <c r="O9" s="20"/>
      <c r="P9" s="20"/>
      <c r="Q9" s="20"/>
      <c r="R9" s="20"/>
      <c r="S9" s="20"/>
      <c r="T9" s="20"/>
      <c r="U9" s="8"/>
      <c r="V9" s="20"/>
      <c r="W9" s="8"/>
      <c r="X9" s="21">
        <f>SUM(F9:W9)</f>
        <v>460</v>
      </c>
      <c r="AA9" s="2">
        <v>5</v>
      </c>
      <c r="AB9" s="2" t="s">
        <v>306</v>
      </c>
      <c r="AC9" s="47">
        <v>200</v>
      </c>
      <c r="AD9" s="8"/>
      <c r="AE9" s="8"/>
      <c r="AF9" s="8"/>
      <c r="AG9" s="8"/>
      <c r="AH9" s="8"/>
      <c r="AI9" s="20"/>
      <c r="AJ9" s="20"/>
      <c r="AK9" s="20"/>
      <c r="AL9" s="20"/>
      <c r="AM9" s="20"/>
      <c r="AN9" s="8"/>
      <c r="AO9" s="20"/>
      <c r="AP9" s="20"/>
      <c r="AQ9" s="20"/>
      <c r="AR9" s="20"/>
      <c r="AS9" s="20"/>
      <c r="AT9" s="20"/>
      <c r="AU9" s="8"/>
      <c r="AV9" s="20"/>
      <c r="AW9" s="8"/>
      <c r="AX9" s="21"/>
    </row>
    <row r="10" spans="1:50" x14ac:dyDescent="0.25">
      <c r="A10" s="2">
        <v>6</v>
      </c>
      <c r="B10" s="2" t="s">
        <v>307</v>
      </c>
      <c r="C10" s="47">
        <v>40</v>
      </c>
      <c r="D10" s="8"/>
      <c r="E10" s="8"/>
      <c r="F10" s="8">
        <v>15</v>
      </c>
      <c r="G10" s="8">
        <v>5</v>
      </c>
      <c r="H10" s="8"/>
      <c r="I10" s="20"/>
      <c r="J10" s="20"/>
      <c r="K10" s="20"/>
      <c r="L10" s="20"/>
      <c r="M10" s="20">
        <v>5</v>
      </c>
      <c r="N10" s="8">
        <v>15</v>
      </c>
      <c r="O10" s="20"/>
      <c r="P10" s="20"/>
      <c r="Q10" s="20"/>
      <c r="R10" s="20"/>
      <c r="S10" s="20"/>
      <c r="T10" s="20"/>
      <c r="U10" s="8">
        <v>15</v>
      </c>
      <c r="V10" s="20"/>
      <c r="W10" s="8"/>
      <c r="X10" s="21">
        <f>SUM(F10:W10)</f>
        <v>55</v>
      </c>
      <c r="AA10" s="2">
        <v>6</v>
      </c>
      <c r="AB10" s="2" t="s">
        <v>307</v>
      </c>
      <c r="AC10" s="47">
        <v>40</v>
      </c>
      <c r="AD10" s="8"/>
      <c r="AE10" s="8"/>
      <c r="AF10" s="8"/>
      <c r="AG10" s="8"/>
      <c r="AH10" s="8"/>
      <c r="AI10" s="20"/>
      <c r="AJ10" s="20"/>
      <c r="AK10" s="20"/>
      <c r="AL10" s="20"/>
      <c r="AM10" s="20"/>
      <c r="AN10" s="8"/>
      <c r="AO10" s="20"/>
      <c r="AP10" s="20"/>
      <c r="AQ10" s="20"/>
      <c r="AR10" s="20"/>
      <c r="AS10" s="20"/>
      <c r="AT10" s="20"/>
      <c r="AU10" s="8"/>
      <c r="AV10" s="20"/>
      <c r="AW10" s="8"/>
      <c r="AX10" s="21"/>
    </row>
    <row r="11" spans="1:50" x14ac:dyDescent="0.25">
      <c r="A11" s="2">
        <v>7</v>
      </c>
      <c r="B11" s="2" t="s">
        <v>308</v>
      </c>
      <c r="C11" s="47">
        <v>40</v>
      </c>
      <c r="D11" s="8"/>
      <c r="E11" s="8"/>
      <c r="F11" s="8"/>
      <c r="G11" s="8"/>
      <c r="H11" s="8"/>
      <c r="I11" s="20"/>
      <c r="J11" s="20">
        <v>15</v>
      </c>
      <c r="K11" s="20"/>
      <c r="L11" s="20"/>
      <c r="M11" s="20">
        <v>17</v>
      </c>
      <c r="N11" s="8"/>
      <c r="O11" s="20"/>
      <c r="P11" s="20"/>
      <c r="Q11" s="20"/>
      <c r="R11" s="20">
        <v>17</v>
      </c>
      <c r="S11" s="20">
        <v>15</v>
      </c>
      <c r="T11" s="20"/>
      <c r="U11" s="8"/>
      <c r="V11" s="20"/>
      <c r="W11" s="8"/>
      <c r="X11" s="21">
        <f>SUM(D11:W11)</f>
        <v>64</v>
      </c>
      <c r="AA11" s="2">
        <v>7</v>
      </c>
      <c r="AB11" s="2" t="s">
        <v>308</v>
      </c>
      <c r="AC11" s="47">
        <v>40</v>
      </c>
      <c r="AD11" s="8"/>
      <c r="AE11" s="8"/>
      <c r="AF11" s="8"/>
      <c r="AG11" s="8"/>
      <c r="AH11" s="8"/>
      <c r="AI11" s="20"/>
      <c r="AJ11" s="20"/>
      <c r="AK11" s="20"/>
      <c r="AL11" s="20"/>
      <c r="AM11" s="20"/>
      <c r="AN11" s="8"/>
      <c r="AO11" s="20"/>
      <c r="AP11" s="20"/>
      <c r="AQ11" s="20"/>
      <c r="AR11" s="20"/>
      <c r="AS11" s="20"/>
      <c r="AT11" s="20"/>
      <c r="AU11" s="8"/>
      <c r="AV11" s="20"/>
      <c r="AW11" s="8"/>
      <c r="AX11" s="21"/>
    </row>
    <row r="12" spans="1:50" x14ac:dyDescent="0.25">
      <c r="A12" s="2">
        <v>8</v>
      </c>
      <c r="B12" s="2" t="s">
        <v>309</v>
      </c>
      <c r="C12" s="47">
        <v>120</v>
      </c>
      <c r="D12" s="8">
        <v>10</v>
      </c>
      <c r="E12" s="8">
        <v>10</v>
      </c>
      <c r="F12" s="8">
        <v>14</v>
      </c>
      <c r="G12" s="8">
        <v>16</v>
      </c>
      <c r="H12" s="8">
        <v>10</v>
      </c>
      <c r="I12" s="20">
        <v>10</v>
      </c>
      <c r="J12" s="20">
        <v>10</v>
      </c>
      <c r="K12" s="20">
        <v>10</v>
      </c>
      <c r="L12" s="20">
        <v>10</v>
      </c>
      <c r="M12" s="20">
        <v>10</v>
      </c>
      <c r="N12" s="8">
        <v>14</v>
      </c>
      <c r="O12" s="20">
        <v>10</v>
      </c>
      <c r="P12" s="20">
        <v>10</v>
      </c>
      <c r="Q12" s="20">
        <v>10</v>
      </c>
      <c r="R12" s="20">
        <v>10</v>
      </c>
      <c r="S12" s="20">
        <v>10</v>
      </c>
      <c r="T12" s="20">
        <v>10</v>
      </c>
      <c r="U12" s="8">
        <v>14</v>
      </c>
      <c r="V12" s="20">
        <v>10</v>
      </c>
      <c r="W12" s="8">
        <v>10</v>
      </c>
      <c r="X12" s="21">
        <f>SUM(D12:W12)</f>
        <v>218</v>
      </c>
      <c r="AA12" s="2">
        <v>8</v>
      </c>
      <c r="AB12" s="2" t="s">
        <v>309</v>
      </c>
      <c r="AC12" s="47">
        <v>120</v>
      </c>
      <c r="AD12" s="8"/>
      <c r="AE12" s="8"/>
      <c r="AF12" s="8"/>
      <c r="AG12" s="8"/>
      <c r="AH12" s="8"/>
      <c r="AI12" s="20"/>
      <c r="AJ12" s="20"/>
      <c r="AK12" s="20"/>
      <c r="AL12" s="20"/>
      <c r="AM12" s="20"/>
      <c r="AN12" s="8"/>
      <c r="AO12" s="20"/>
      <c r="AP12" s="20"/>
      <c r="AQ12" s="20"/>
      <c r="AR12" s="20"/>
      <c r="AS12" s="20"/>
      <c r="AT12" s="20"/>
      <c r="AU12" s="8"/>
      <c r="AV12" s="20"/>
      <c r="AW12" s="8"/>
      <c r="AX12" s="21"/>
    </row>
    <row r="13" spans="1:50" x14ac:dyDescent="0.25">
      <c r="A13" s="2">
        <v>9</v>
      </c>
      <c r="B13" s="2" t="s">
        <v>310</v>
      </c>
      <c r="C13" s="47">
        <v>240</v>
      </c>
      <c r="D13" s="8">
        <v>26</v>
      </c>
      <c r="E13" s="8"/>
      <c r="F13" s="8"/>
      <c r="G13" s="8">
        <v>26</v>
      </c>
      <c r="H13" s="8">
        <v>24</v>
      </c>
      <c r="I13" s="20">
        <v>36</v>
      </c>
      <c r="J13" s="20">
        <v>26</v>
      </c>
      <c r="K13" s="20">
        <v>45</v>
      </c>
      <c r="L13" s="20">
        <v>35</v>
      </c>
      <c r="M13" s="20"/>
      <c r="N13" s="8"/>
      <c r="O13" s="20">
        <v>45</v>
      </c>
      <c r="P13" s="20"/>
      <c r="Q13" s="20">
        <v>26</v>
      </c>
      <c r="R13" s="20"/>
      <c r="S13" s="20">
        <v>26</v>
      </c>
      <c r="T13" s="20">
        <v>45</v>
      </c>
      <c r="U13" s="8"/>
      <c r="V13" s="20">
        <v>45</v>
      </c>
      <c r="W13" s="8">
        <v>26</v>
      </c>
      <c r="X13" s="21">
        <f>SUM(D13:W13)</f>
        <v>431</v>
      </c>
      <c r="AA13" s="2">
        <v>9</v>
      </c>
      <c r="AB13" s="2" t="s">
        <v>310</v>
      </c>
      <c r="AC13" s="47">
        <v>240</v>
      </c>
      <c r="AD13" s="8"/>
      <c r="AE13" s="8"/>
      <c r="AF13" s="8"/>
      <c r="AG13" s="8"/>
      <c r="AH13" s="8"/>
      <c r="AI13" s="20"/>
      <c r="AJ13" s="20"/>
      <c r="AK13" s="20"/>
      <c r="AL13" s="20"/>
      <c r="AM13" s="20"/>
      <c r="AN13" s="8"/>
      <c r="AO13" s="20"/>
      <c r="AP13" s="20"/>
      <c r="AQ13" s="20"/>
      <c r="AR13" s="20"/>
      <c r="AS13" s="20"/>
      <c r="AT13" s="20"/>
      <c r="AU13" s="8"/>
      <c r="AV13" s="20"/>
      <c r="AW13" s="8"/>
      <c r="AX13" s="21"/>
    </row>
    <row r="14" spans="1:50" x14ac:dyDescent="0.25">
      <c r="A14" s="2">
        <v>10</v>
      </c>
      <c r="B14" s="2" t="s">
        <v>311</v>
      </c>
      <c r="C14" s="47">
        <v>120</v>
      </c>
      <c r="D14" s="8">
        <v>0</v>
      </c>
      <c r="E14" s="8">
        <v>10</v>
      </c>
      <c r="F14" s="8">
        <v>14</v>
      </c>
      <c r="G14" s="8"/>
      <c r="H14" s="8">
        <v>14</v>
      </c>
      <c r="I14" s="20">
        <v>7</v>
      </c>
      <c r="J14" s="20">
        <v>14</v>
      </c>
      <c r="K14" s="20">
        <v>7</v>
      </c>
      <c r="L14" s="20">
        <v>7</v>
      </c>
      <c r="M14" s="20">
        <v>7</v>
      </c>
      <c r="N14" s="8">
        <v>14</v>
      </c>
      <c r="O14" s="20">
        <v>7</v>
      </c>
      <c r="P14" s="20">
        <v>7</v>
      </c>
      <c r="Q14" s="20">
        <v>7</v>
      </c>
      <c r="R14" s="20"/>
      <c r="S14" s="20">
        <v>7</v>
      </c>
      <c r="T14" s="20">
        <v>7</v>
      </c>
      <c r="U14" s="8">
        <v>14</v>
      </c>
      <c r="V14" s="20">
        <v>7</v>
      </c>
      <c r="W14" s="8">
        <v>0</v>
      </c>
      <c r="X14" s="21">
        <f>SUM(D14:W14)</f>
        <v>150</v>
      </c>
      <c r="AA14" s="2">
        <v>10</v>
      </c>
      <c r="AB14" s="2" t="s">
        <v>311</v>
      </c>
      <c r="AC14" s="47">
        <v>120</v>
      </c>
      <c r="AD14" s="8"/>
      <c r="AE14" s="8"/>
      <c r="AF14" s="8"/>
      <c r="AG14" s="8"/>
      <c r="AH14" s="8"/>
      <c r="AI14" s="20"/>
      <c r="AJ14" s="20"/>
      <c r="AK14" s="20"/>
      <c r="AL14" s="20"/>
      <c r="AM14" s="20"/>
      <c r="AN14" s="8"/>
      <c r="AO14" s="20"/>
      <c r="AP14" s="20"/>
      <c r="AQ14" s="20"/>
      <c r="AR14" s="20"/>
      <c r="AS14" s="20"/>
      <c r="AT14" s="20"/>
      <c r="AU14" s="8"/>
      <c r="AV14" s="20"/>
      <c r="AW14" s="8"/>
      <c r="AX14" s="21"/>
    </row>
    <row r="15" spans="1:50" x14ac:dyDescent="0.25">
      <c r="A15" s="2">
        <v>11</v>
      </c>
      <c r="B15" s="2" t="s">
        <v>312</v>
      </c>
      <c r="C15" s="47">
        <v>748</v>
      </c>
      <c r="D15" s="8"/>
      <c r="E15" s="8">
        <v>180</v>
      </c>
      <c r="F15" s="8"/>
      <c r="G15" s="8"/>
      <c r="H15" s="8"/>
      <c r="I15" s="20"/>
      <c r="J15" s="20"/>
      <c r="K15" s="20"/>
      <c r="L15" s="20"/>
      <c r="M15" s="20">
        <v>195</v>
      </c>
      <c r="N15" s="8"/>
      <c r="O15" s="20"/>
      <c r="P15" s="20">
        <v>195</v>
      </c>
      <c r="Q15" s="20"/>
      <c r="R15" s="20">
        <v>180</v>
      </c>
      <c r="S15" s="20"/>
      <c r="T15" s="20"/>
      <c r="U15" s="8"/>
      <c r="V15" s="20"/>
      <c r="W15" s="8"/>
      <c r="X15" s="21">
        <v>750</v>
      </c>
      <c r="AA15" s="2">
        <v>11</v>
      </c>
      <c r="AB15" s="2" t="s">
        <v>312</v>
      </c>
      <c r="AC15" s="47">
        <v>748</v>
      </c>
      <c r="AD15" s="8"/>
      <c r="AE15" s="8"/>
      <c r="AF15" s="8"/>
      <c r="AG15" s="8"/>
      <c r="AH15" s="8"/>
      <c r="AI15" s="20"/>
      <c r="AJ15" s="20"/>
      <c r="AK15" s="20"/>
      <c r="AL15" s="20"/>
      <c r="AM15" s="20"/>
      <c r="AN15" s="8"/>
      <c r="AO15" s="20"/>
      <c r="AP15" s="20"/>
      <c r="AQ15" s="20"/>
      <c r="AR15" s="20"/>
      <c r="AS15" s="20"/>
      <c r="AT15" s="20"/>
      <c r="AU15" s="8"/>
      <c r="AV15" s="20"/>
      <c r="AW15" s="8"/>
      <c r="AX15" s="21"/>
    </row>
    <row r="16" spans="1:50" x14ac:dyDescent="0.25">
      <c r="A16" s="2">
        <v>12</v>
      </c>
      <c r="B16" s="2" t="s">
        <v>313</v>
      </c>
      <c r="C16" s="47">
        <v>1010</v>
      </c>
      <c r="D16" s="8"/>
      <c r="E16" s="8">
        <v>120</v>
      </c>
      <c r="F16" s="8"/>
      <c r="G16" s="8">
        <v>138</v>
      </c>
      <c r="H16" s="8"/>
      <c r="I16" s="20">
        <v>120</v>
      </c>
      <c r="J16" s="20"/>
      <c r="K16" s="20">
        <v>162</v>
      </c>
      <c r="L16" s="20"/>
      <c r="M16" s="20">
        <v>65</v>
      </c>
      <c r="N16" s="8"/>
      <c r="O16" s="20"/>
      <c r="P16" s="20">
        <v>96</v>
      </c>
      <c r="Q16" s="20"/>
      <c r="R16" s="20">
        <v>126</v>
      </c>
      <c r="S16" s="20"/>
      <c r="T16" s="20">
        <v>162</v>
      </c>
      <c r="U16" s="8"/>
      <c r="V16" s="20">
        <v>162</v>
      </c>
      <c r="W16" s="8"/>
      <c r="X16" s="21">
        <f>SUM(E16:W16)</f>
        <v>1151</v>
      </c>
      <c r="AA16" s="2">
        <v>12</v>
      </c>
      <c r="AB16" s="2" t="s">
        <v>313</v>
      </c>
      <c r="AC16" s="47">
        <v>1010</v>
      </c>
      <c r="AD16" s="8"/>
      <c r="AE16" s="8"/>
      <c r="AF16" s="8"/>
      <c r="AG16" s="8"/>
      <c r="AH16" s="8"/>
      <c r="AI16" s="20"/>
      <c r="AJ16" s="20"/>
      <c r="AK16" s="20"/>
      <c r="AL16" s="20"/>
      <c r="AM16" s="20"/>
      <c r="AN16" s="8"/>
      <c r="AO16" s="20"/>
      <c r="AP16" s="20"/>
      <c r="AQ16" s="20"/>
      <c r="AR16" s="20"/>
      <c r="AS16" s="20"/>
      <c r="AT16" s="20"/>
      <c r="AU16" s="8"/>
      <c r="AV16" s="20"/>
      <c r="AW16" s="8"/>
      <c r="AX16" s="21"/>
    </row>
    <row r="17" spans="1:50" x14ac:dyDescent="0.25">
      <c r="A17" s="2">
        <v>13</v>
      </c>
      <c r="B17" s="2" t="s">
        <v>314</v>
      </c>
      <c r="C17" s="47">
        <v>60</v>
      </c>
      <c r="D17" s="8"/>
      <c r="E17" s="8"/>
      <c r="F17" s="8"/>
      <c r="G17" s="8"/>
      <c r="H17" s="8"/>
      <c r="I17" s="20"/>
      <c r="J17" s="20"/>
      <c r="K17" s="20"/>
      <c r="L17" s="20"/>
      <c r="M17" s="20">
        <v>20</v>
      </c>
      <c r="N17" s="8"/>
      <c r="O17" s="20"/>
      <c r="P17" s="20"/>
      <c r="Q17" s="20"/>
      <c r="R17" s="20"/>
      <c r="S17" s="20">
        <v>20</v>
      </c>
      <c r="T17" s="20"/>
      <c r="U17" s="8"/>
      <c r="V17" s="20"/>
      <c r="W17" s="8"/>
      <c r="X17" s="21">
        <f>SUM(D17:W17)</f>
        <v>40</v>
      </c>
      <c r="AA17" s="2">
        <v>13</v>
      </c>
      <c r="AB17" s="2" t="s">
        <v>314</v>
      </c>
      <c r="AC17" s="47">
        <v>60</v>
      </c>
      <c r="AD17" s="8"/>
      <c r="AE17" s="8"/>
      <c r="AF17" s="8"/>
      <c r="AG17" s="8"/>
      <c r="AH17" s="8"/>
      <c r="AI17" s="20"/>
      <c r="AJ17" s="20"/>
      <c r="AK17" s="20"/>
      <c r="AL17" s="20"/>
      <c r="AM17" s="20"/>
      <c r="AN17" s="8"/>
      <c r="AO17" s="20"/>
      <c r="AP17" s="20"/>
      <c r="AQ17" s="20"/>
      <c r="AR17" s="20"/>
      <c r="AS17" s="20"/>
      <c r="AT17" s="20"/>
      <c r="AU17" s="8"/>
      <c r="AV17" s="20"/>
      <c r="AW17" s="8"/>
      <c r="AX17" s="21"/>
    </row>
    <row r="18" spans="1:50" x14ac:dyDescent="0.25">
      <c r="A18" s="2">
        <v>14</v>
      </c>
      <c r="B18" s="2" t="s">
        <v>315</v>
      </c>
      <c r="C18" s="47"/>
      <c r="D18" s="8"/>
      <c r="E18" s="8"/>
      <c r="F18" s="8">
        <v>4</v>
      </c>
      <c r="G18" s="8"/>
      <c r="H18" s="8">
        <v>4</v>
      </c>
      <c r="I18" s="20"/>
      <c r="J18" s="20"/>
      <c r="K18" s="20"/>
      <c r="L18" s="20"/>
      <c r="M18" s="20"/>
      <c r="N18" s="8">
        <v>4</v>
      </c>
      <c r="O18" s="20"/>
      <c r="P18" s="20"/>
      <c r="Q18" s="20">
        <v>4</v>
      </c>
      <c r="R18" s="20"/>
      <c r="S18" s="20"/>
      <c r="T18" s="20"/>
      <c r="U18" s="8">
        <v>4</v>
      </c>
      <c r="V18" s="20"/>
      <c r="W18" s="8"/>
      <c r="X18" s="21">
        <f>SUM(D18:W18)</f>
        <v>20</v>
      </c>
      <c r="AA18" s="2">
        <v>14</v>
      </c>
      <c r="AB18" s="2" t="s">
        <v>315</v>
      </c>
      <c r="AC18" s="47"/>
      <c r="AD18" s="8"/>
      <c r="AE18" s="8"/>
      <c r="AF18" s="8"/>
      <c r="AG18" s="8"/>
      <c r="AH18" s="8"/>
      <c r="AI18" s="20"/>
      <c r="AJ18" s="20"/>
      <c r="AK18" s="20"/>
      <c r="AL18" s="20"/>
      <c r="AM18" s="20"/>
      <c r="AN18" s="8"/>
      <c r="AO18" s="20"/>
      <c r="AP18" s="20"/>
      <c r="AQ18" s="20"/>
      <c r="AR18" s="20"/>
      <c r="AS18" s="20"/>
      <c r="AT18" s="20"/>
      <c r="AU18" s="8"/>
      <c r="AV18" s="20"/>
      <c r="AW18" s="8"/>
      <c r="AX18" s="21"/>
    </row>
    <row r="19" spans="1:50" x14ac:dyDescent="0.25">
      <c r="A19" s="2">
        <v>15</v>
      </c>
      <c r="B19" s="2" t="s">
        <v>316</v>
      </c>
      <c r="C19" s="47"/>
      <c r="D19" s="8">
        <v>4</v>
      </c>
      <c r="E19" s="8"/>
      <c r="F19" s="8"/>
      <c r="G19" s="8"/>
      <c r="H19" s="8"/>
      <c r="I19" s="20"/>
      <c r="J19" s="20">
        <v>4</v>
      </c>
      <c r="K19" s="20"/>
      <c r="L19" s="20"/>
      <c r="M19" s="20"/>
      <c r="N19" s="8"/>
      <c r="O19" s="20"/>
      <c r="P19" s="20"/>
      <c r="Q19" s="20"/>
      <c r="R19" s="20"/>
      <c r="S19" s="20"/>
      <c r="T19" s="20"/>
      <c r="U19" s="8"/>
      <c r="V19" s="20"/>
      <c r="W19" s="8">
        <v>4</v>
      </c>
      <c r="X19" s="21">
        <f>SUM(D19:W19)</f>
        <v>12</v>
      </c>
      <c r="AA19" s="2">
        <v>15</v>
      </c>
      <c r="AB19" s="2" t="s">
        <v>316</v>
      </c>
      <c r="AC19" s="47"/>
      <c r="AD19" s="8"/>
      <c r="AE19" s="8"/>
      <c r="AF19" s="8"/>
      <c r="AG19" s="8"/>
      <c r="AH19" s="8"/>
      <c r="AI19" s="20"/>
      <c r="AJ19" s="20"/>
      <c r="AK19" s="20"/>
      <c r="AL19" s="20"/>
      <c r="AM19" s="20"/>
      <c r="AN19" s="8"/>
      <c r="AO19" s="20"/>
      <c r="AP19" s="20"/>
      <c r="AQ19" s="20"/>
      <c r="AR19" s="20"/>
      <c r="AS19" s="20"/>
      <c r="AT19" s="20"/>
      <c r="AU19" s="8"/>
      <c r="AV19" s="20"/>
      <c r="AW19" s="8"/>
      <c r="AX19" s="21"/>
    </row>
    <row r="20" spans="1:50" x14ac:dyDescent="0.25">
      <c r="A20" s="2">
        <v>16</v>
      </c>
      <c r="B20" s="2" t="s">
        <v>317</v>
      </c>
      <c r="C20" s="47"/>
      <c r="D20" s="8"/>
      <c r="E20" s="8"/>
      <c r="F20" s="8"/>
      <c r="G20" s="8">
        <v>20</v>
      </c>
      <c r="H20" s="8"/>
      <c r="I20" s="20"/>
      <c r="J20" s="20"/>
      <c r="K20" s="20"/>
      <c r="L20" s="20"/>
      <c r="M20" s="20"/>
      <c r="N20" s="8"/>
      <c r="O20" s="20">
        <v>20</v>
      </c>
      <c r="P20" s="20"/>
      <c r="Q20" s="20"/>
      <c r="R20" s="20">
        <v>20</v>
      </c>
      <c r="S20" s="20"/>
      <c r="T20" s="20"/>
      <c r="U20" s="8"/>
      <c r="V20" s="20"/>
      <c r="W20" s="8"/>
      <c r="X20" s="21">
        <f>SUM(D20:W20)</f>
        <v>60</v>
      </c>
      <c r="AA20" s="2">
        <v>16</v>
      </c>
      <c r="AB20" s="2" t="s">
        <v>317</v>
      </c>
      <c r="AC20" s="47"/>
      <c r="AD20" s="8"/>
      <c r="AE20" s="8"/>
      <c r="AF20" s="8"/>
      <c r="AG20" s="8"/>
      <c r="AH20" s="8"/>
      <c r="AI20" s="20"/>
      <c r="AJ20" s="20"/>
      <c r="AK20" s="20"/>
      <c r="AL20" s="20"/>
      <c r="AM20" s="20"/>
      <c r="AN20" s="8"/>
      <c r="AO20" s="20"/>
      <c r="AP20" s="20"/>
      <c r="AQ20" s="20"/>
      <c r="AR20" s="20"/>
      <c r="AS20" s="20"/>
      <c r="AT20" s="20"/>
      <c r="AU20" s="8"/>
      <c r="AV20" s="20"/>
      <c r="AW20" s="8"/>
      <c r="AX20" s="21"/>
    </row>
    <row r="21" spans="1:50" x14ac:dyDescent="0.25">
      <c r="A21" s="2">
        <v>17</v>
      </c>
      <c r="B21" s="2" t="s">
        <v>318</v>
      </c>
      <c r="C21" s="47"/>
      <c r="D21" s="8"/>
      <c r="E21" s="8"/>
      <c r="F21" s="8"/>
      <c r="G21" s="8"/>
      <c r="H21" s="8"/>
      <c r="I21" s="20">
        <v>1</v>
      </c>
      <c r="J21" s="20"/>
      <c r="K21" s="20"/>
      <c r="L21" s="20">
        <v>1</v>
      </c>
      <c r="M21" s="20"/>
      <c r="N21" s="8"/>
      <c r="O21" s="20"/>
      <c r="P21" s="20">
        <v>1</v>
      </c>
      <c r="Q21" s="20"/>
      <c r="R21" s="20"/>
      <c r="S21" s="20"/>
      <c r="T21" s="20"/>
      <c r="U21" s="8"/>
      <c r="V21" s="20"/>
      <c r="W21" s="8"/>
      <c r="X21" s="21">
        <f>SUM(D21:W21)</f>
        <v>3</v>
      </c>
      <c r="AA21" s="2">
        <v>17</v>
      </c>
      <c r="AB21" s="2" t="s">
        <v>318</v>
      </c>
      <c r="AC21" s="47"/>
      <c r="AD21" s="8"/>
      <c r="AE21" s="8"/>
      <c r="AF21" s="8"/>
      <c r="AG21" s="8"/>
      <c r="AH21" s="8"/>
      <c r="AI21" s="20"/>
      <c r="AJ21" s="20"/>
      <c r="AK21" s="20"/>
      <c r="AL21" s="20"/>
      <c r="AM21" s="20"/>
      <c r="AN21" s="8"/>
      <c r="AO21" s="20"/>
      <c r="AP21" s="20"/>
      <c r="AQ21" s="20"/>
      <c r="AR21" s="20"/>
      <c r="AS21" s="20"/>
      <c r="AT21" s="20"/>
      <c r="AU21" s="8"/>
      <c r="AV21" s="20"/>
      <c r="AW21" s="8"/>
      <c r="AX21" s="21"/>
    </row>
    <row r="22" spans="1:50" x14ac:dyDescent="0.25">
      <c r="A22" s="2">
        <v>18</v>
      </c>
      <c r="B22" s="2" t="s">
        <v>319</v>
      </c>
      <c r="C22" s="47">
        <v>600</v>
      </c>
      <c r="D22" s="8">
        <v>30</v>
      </c>
      <c r="E22" s="8">
        <v>30</v>
      </c>
      <c r="F22" s="8">
        <v>30</v>
      </c>
      <c r="G22" s="8">
        <v>30</v>
      </c>
      <c r="H22" s="8">
        <v>30</v>
      </c>
      <c r="I22" s="20">
        <v>30</v>
      </c>
      <c r="J22" s="20">
        <v>30</v>
      </c>
      <c r="K22" s="20">
        <v>30</v>
      </c>
      <c r="L22" s="20">
        <v>30</v>
      </c>
      <c r="M22" s="20">
        <v>30</v>
      </c>
      <c r="N22" s="8">
        <v>30</v>
      </c>
      <c r="O22" s="20">
        <v>30</v>
      </c>
      <c r="P22" s="20">
        <v>30</v>
      </c>
      <c r="Q22" s="20">
        <v>30</v>
      </c>
      <c r="R22" s="20">
        <v>30</v>
      </c>
      <c r="S22" s="20">
        <v>30</v>
      </c>
      <c r="T22" s="20">
        <v>30</v>
      </c>
      <c r="U22" s="8">
        <v>30</v>
      </c>
      <c r="V22" s="20">
        <v>30</v>
      </c>
      <c r="W22" s="8">
        <v>30</v>
      </c>
      <c r="X22" s="21">
        <f>SUM(D22:W22)</f>
        <v>600</v>
      </c>
      <c r="AA22" s="2">
        <v>18</v>
      </c>
      <c r="AB22" s="2" t="s">
        <v>319</v>
      </c>
      <c r="AC22" s="47">
        <v>600</v>
      </c>
      <c r="AD22" s="8"/>
      <c r="AE22" s="8"/>
      <c r="AF22" s="8"/>
      <c r="AG22" s="8"/>
      <c r="AH22" s="8"/>
      <c r="AI22" s="20"/>
      <c r="AJ22" s="20"/>
      <c r="AK22" s="20"/>
      <c r="AL22" s="20"/>
      <c r="AM22" s="20"/>
      <c r="AN22" s="8"/>
      <c r="AO22" s="20"/>
      <c r="AP22" s="20"/>
      <c r="AQ22" s="20"/>
      <c r="AR22" s="20"/>
      <c r="AS22" s="20"/>
      <c r="AT22" s="20"/>
      <c r="AU22" s="8"/>
      <c r="AV22" s="20"/>
      <c r="AW22" s="8"/>
      <c r="AX22" s="21"/>
    </row>
    <row r="23" spans="1:50" x14ac:dyDescent="0.25">
      <c r="A23" s="2">
        <v>19</v>
      </c>
      <c r="B23" s="2" t="s">
        <v>320</v>
      </c>
      <c r="C23" s="47">
        <v>320</v>
      </c>
      <c r="D23" s="8"/>
      <c r="E23" s="8">
        <v>40</v>
      </c>
      <c r="F23" s="8"/>
      <c r="G23" s="8">
        <v>40</v>
      </c>
      <c r="H23" s="8"/>
      <c r="I23" s="20">
        <v>40</v>
      </c>
      <c r="J23" s="20"/>
      <c r="K23" s="20">
        <v>40</v>
      </c>
      <c r="L23" s="20"/>
      <c r="M23" s="20">
        <v>40</v>
      </c>
      <c r="N23" s="8"/>
      <c r="O23" s="20"/>
      <c r="P23" s="20">
        <v>40</v>
      </c>
      <c r="Q23" s="20"/>
      <c r="R23" s="20">
        <v>40</v>
      </c>
      <c r="S23" s="20"/>
      <c r="T23" s="20">
        <v>40</v>
      </c>
      <c r="U23" s="8"/>
      <c r="V23" s="20">
        <v>40</v>
      </c>
      <c r="W23" s="8"/>
      <c r="X23" s="21">
        <f>SUM(E23:W23)</f>
        <v>360</v>
      </c>
      <c r="AA23" s="2">
        <v>19</v>
      </c>
      <c r="AB23" s="2" t="s">
        <v>320</v>
      </c>
      <c r="AC23" s="47">
        <v>320</v>
      </c>
      <c r="AD23" s="8"/>
      <c r="AE23" s="8"/>
      <c r="AF23" s="8"/>
      <c r="AG23" s="8"/>
      <c r="AH23" s="8"/>
      <c r="AI23" s="20"/>
      <c r="AJ23" s="20"/>
      <c r="AK23" s="20"/>
      <c r="AL23" s="20"/>
      <c r="AM23" s="20"/>
      <c r="AN23" s="8"/>
      <c r="AO23" s="20"/>
      <c r="AP23" s="20"/>
      <c r="AQ23" s="20"/>
      <c r="AR23" s="20"/>
      <c r="AS23" s="20"/>
      <c r="AT23" s="20"/>
      <c r="AU23" s="8"/>
      <c r="AV23" s="20"/>
      <c r="AW23" s="8"/>
      <c r="AX23" s="21"/>
    </row>
    <row r="24" spans="1:50" x14ac:dyDescent="0.25">
      <c r="A24" s="2">
        <v>20</v>
      </c>
      <c r="B24" s="2" t="s">
        <v>321</v>
      </c>
      <c r="C24" s="47">
        <v>740</v>
      </c>
      <c r="D24" s="8"/>
      <c r="E24" s="8">
        <v>74.400000000000006</v>
      </c>
      <c r="F24" s="8"/>
      <c r="G24" s="8"/>
      <c r="H24" s="8"/>
      <c r="I24" s="20">
        <v>7</v>
      </c>
      <c r="J24" s="20">
        <v>180</v>
      </c>
      <c r="K24" s="20">
        <v>254.4</v>
      </c>
      <c r="L24" s="20">
        <v>180</v>
      </c>
      <c r="M24" s="20"/>
      <c r="N24" s="8"/>
      <c r="O24" s="20"/>
      <c r="P24" s="20">
        <v>7</v>
      </c>
      <c r="Q24" s="20">
        <v>180</v>
      </c>
      <c r="R24" s="20"/>
      <c r="S24" s="20"/>
      <c r="T24" s="20">
        <v>74.400000000000006</v>
      </c>
      <c r="U24" s="8">
        <v>180</v>
      </c>
      <c r="V24" s="20">
        <v>74.400000000000006</v>
      </c>
      <c r="W24" s="8"/>
      <c r="X24" s="21">
        <v>1196</v>
      </c>
      <c r="AA24" s="2">
        <v>20</v>
      </c>
      <c r="AB24" s="2" t="s">
        <v>321</v>
      </c>
      <c r="AC24" s="47">
        <v>740</v>
      </c>
      <c r="AD24" s="8"/>
      <c r="AE24" s="8"/>
      <c r="AF24" s="8"/>
      <c r="AG24" s="8"/>
      <c r="AH24" s="8"/>
      <c r="AI24" s="20"/>
      <c r="AJ24" s="20"/>
      <c r="AK24" s="20"/>
      <c r="AL24" s="20"/>
      <c r="AM24" s="20"/>
      <c r="AN24" s="8"/>
      <c r="AO24" s="20"/>
      <c r="AP24" s="20"/>
      <c r="AQ24" s="20"/>
      <c r="AR24" s="20"/>
      <c r="AS24" s="20"/>
      <c r="AT24" s="20"/>
      <c r="AU24" s="8"/>
      <c r="AV24" s="20"/>
      <c r="AW24" s="8"/>
      <c r="AX24" s="21"/>
    </row>
    <row r="25" spans="1:50" x14ac:dyDescent="0.25">
      <c r="A25" s="2">
        <v>21</v>
      </c>
      <c r="B25" s="2" t="s">
        <v>322</v>
      </c>
      <c r="C25" s="47">
        <v>14</v>
      </c>
      <c r="D25" s="8">
        <v>0.5</v>
      </c>
      <c r="E25" s="8">
        <v>0.6</v>
      </c>
      <c r="F25" s="8">
        <v>0.8</v>
      </c>
      <c r="G25" s="8">
        <v>0.5</v>
      </c>
      <c r="H25" s="8">
        <v>0.6</v>
      </c>
      <c r="I25" s="20">
        <v>0.7</v>
      </c>
      <c r="J25" s="20">
        <v>0.7</v>
      </c>
      <c r="K25" s="20">
        <v>1.2</v>
      </c>
      <c r="L25" s="20">
        <v>0.5</v>
      </c>
      <c r="M25" s="20">
        <v>1.3</v>
      </c>
      <c r="N25" s="8">
        <v>1.1000000000000001</v>
      </c>
      <c r="O25" s="20">
        <v>0.6</v>
      </c>
      <c r="P25" s="20">
        <v>0.7</v>
      </c>
      <c r="Q25" s="20">
        <v>0.6</v>
      </c>
      <c r="R25" s="20">
        <v>1.2</v>
      </c>
      <c r="S25" s="20">
        <v>0.6</v>
      </c>
      <c r="T25" s="20">
        <v>1.2</v>
      </c>
      <c r="U25" s="8">
        <v>0.8</v>
      </c>
      <c r="V25" s="20">
        <v>1.2</v>
      </c>
      <c r="W25" s="8">
        <v>0.5</v>
      </c>
      <c r="X25" s="21">
        <f>SUM(D25:W25)</f>
        <v>15.899999999999997</v>
      </c>
      <c r="AA25" s="2">
        <v>21</v>
      </c>
      <c r="AB25" s="2" t="s">
        <v>322</v>
      </c>
      <c r="AC25" s="47">
        <v>14</v>
      </c>
      <c r="AD25" s="8"/>
      <c r="AE25" s="8"/>
      <c r="AF25" s="8"/>
      <c r="AG25" s="8"/>
      <c r="AH25" s="8"/>
      <c r="AI25" s="20"/>
      <c r="AJ25" s="20"/>
      <c r="AK25" s="20"/>
      <c r="AL25" s="20"/>
      <c r="AM25" s="20"/>
      <c r="AN25" s="8"/>
      <c r="AO25" s="20"/>
      <c r="AP25" s="20"/>
      <c r="AQ25" s="20"/>
      <c r="AR25" s="20"/>
      <c r="AS25" s="20"/>
      <c r="AT25" s="20"/>
      <c r="AU25" s="8"/>
      <c r="AV25" s="20"/>
      <c r="AW25" s="8"/>
      <c r="AX25" s="21"/>
    </row>
    <row r="26" spans="1:50" x14ac:dyDescent="0.25">
      <c r="A26" s="2"/>
      <c r="B26" s="2"/>
      <c r="C26" s="43"/>
      <c r="D26" s="4"/>
      <c r="E26" s="4"/>
      <c r="F26" s="4"/>
      <c r="G26" s="4"/>
      <c r="H26" s="4"/>
      <c r="I26" s="20"/>
      <c r="J26" s="20"/>
      <c r="K26" s="20"/>
      <c r="L26" s="20"/>
      <c r="M26" s="20"/>
      <c r="N26" s="4"/>
      <c r="O26" s="20"/>
      <c r="P26" s="20"/>
      <c r="Q26" s="20"/>
      <c r="R26" s="20"/>
      <c r="S26" s="20"/>
      <c r="T26" s="20"/>
      <c r="U26" s="20"/>
      <c r="V26" s="20"/>
      <c r="W26" s="20"/>
      <c r="X26" s="20"/>
      <c r="AA26" s="2"/>
      <c r="AB26" s="2"/>
      <c r="AC26" s="43"/>
      <c r="AD26" s="4"/>
      <c r="AE26" s="4"/>
      <c r="AF26" s="4"/>
      <c r="AG26" s="4"/>
      <c r="AH26" s="4"/>
      <c r="AI26" s="20"/>
      <c r="AJ26" s="20"/>
      <c r="AK26" s="20"/>
      <c r="AL26" s="20"/>
      <c r="AM26" s="20"/>
      <c r="AN26" s="4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8" spans="1:50" x14ac:dyDescent="0.25">
      <c r="A28" s="80" t="s">
        <v>323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AA28" s="80" t="s">
        <v>323</v>
      </c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</row>
    <row r="29" spans="1:50" x14ac:dyDescent="0.25">
      <c r="A29" s="80" t="s">
        <v>324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AA29" s="80" t="s">
        <v>324</v>
      </c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</row>
    <row r="30" spans="1:50" x14ac:dyDescent="0.25">
      <c r="A30" s="80" t="s">
        <v>325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AA30" s="80" t="s">
        <v>325</v>
      </c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</row>
    <row r="31" spans="1:50" x14ac:dyDescent="0.25">
      <c r="A31" s="80" t="s">
        <v>326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AA31" s="80" t="s">
        <v>326</v>
      </c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</row>
    <row r="32" spans="1:50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</row>
    <row r="34" spans="1:50" x14ac:dyDescent="0.25">
      <c r="A34" s="107" t="s">
        <v>299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AA34" s="107" t="s">
        <v>299</v>
      </c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</row>
    <row r="35" spans="1:50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</row>
    <row r="36" spans="1:50" x14ac:dyDescent="0.25">
      <c r="A36" s="98" t="s">
        <v>420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AA36" s="98" t="s">
        <v>417</v>
      </c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</row>
    <row r="37" spans="1:50" x14ac:dyDescent="0.25">
      <c r="A37" s="2"/>
      <c r="B37" s="2" t="s">
        <v>10</v>
      </c>
      <c r="C37" s="42" t="s">
        <v>300</v>
      </c>
      <c r="D37" s="4">
        <v>1</v>
      </c>
      <c r="E37" s="4">
        <v>2</v>
      </c>
      <c r="F37" s="4">
        <v>3</v>
      </c>
      <c r="G37" s="4">
        <v>4</v>
      </c>
      <c r="H37" s="4">
        <v>5</v>
      </c>
      <c r="I37" s="20">
        <v>6</v>
      </c>
      <c r="J37" s="20">
        <v>7</v>
      </c>
      <c r="K37" s="20">
        <v>8</v>
      </c>
      <c r="L37" s="20">
        <v>9</v>
      </c>
      <c r="M37" s="20">
        <v>10</v>
      </c>
      <c r="N37" s="20">
        <v>11</v>
      </c>
      <c r="O37" s="20">
        <v>12</v>
      </c>
      <c r="P37" s="20">
        <v>13</v>
      </c>
      <c r="Q37" s="20">
        <v>14</v>
      </c>
      <c r="R37" s="20">
        <v>15</v>
      </c>
      <c r="S37" s="20">
        <v>16</v>
      </c>
      <c r="T37" s="20">
        <v>17</v>
      </c>
      <c r="U37" s="20">
        <v>18</v>
      </c>
      <c r="V37" s="20">
        <v>19</v>
      </c>
      <c r="W37" s="20">
        <v>20</v>
      </c>
      <c r="X37" s="20"/>
      <c r="AA37" s="2"/>
      <c r="AB37" s="2" t="s">
        <v>10</v>
      </c>
      <c r="AC37" s="42" t="s">
        <v>300</v>
      </c>
      <c r="AD37" s="4">
        <v>1</v>
      </c>
      <c r="AE37" s="4">
        <v>2</v>
      </c>
      <c r="AF37" s="4">
        <v>3</v>
      </c>
      <c r="AG37" s="4">
        <v>4</v>
      </c>
      <c r="AH37" s="4">
        <v>5</v>
      </c>
      <c r="AI37" s="20">
        <v>6</v>
      </c>
      <c r="AJ37" s="20">
        <v>7</v>
      </c>
      <c r="AK37" s="20">
        <v>8</v>
      </c>
      <c r="AL37" s="20">
        <v>9</v>
      </c>
      <c r="AM37" s="20">
        <v>10</v>
      </c>
      <c r="AN37" s="20">
        <v>11</v>
      </c>
      <c r="AO37" s="20">
        <v>12</v>
      </c>
      <c r="AP37" s="20">
        <v>13</v>
      </c>
      <c r="AQ37" s="20">
        <v>14</v>
      </c>
      <c r="AR37" s="20">
        <v>15</v>
      </c>
      <c r="AS37" s="20">
        <v>16</v>
      </c>
      <c r="AT37" s="20">
        <v>17</v>
      </c>
      <c r="AU37" s="20">
        <v>18</v>
      </c>
      <c r="AV37" s="20">
        <v>19</v>
      </c>
      <c r="AW37" s="20">
        <v>20</v>
      </c>
      <c r="AX37" s="20"/>
    </row>
    <row r="38" spans="1:50" x14ac:dyDescent="0.25">
      <c r="A38" s="2">
        <v>1</v>
      </c>
      <c r="B38" s="2" t="s">
        <v>302</v>
      </c>
      <c r="C38" s="47">
        <v>524</v>
      </c>
      <c r="D38" s="8"/>
      <c r="E38" s="8">
        <v>77</v>
      </c>
      <c r="F38" s="8"/>
      <c r="G38" s="8"/>
      <c r="H38" s="8"/>
      <c r="I38" s="20">
        <v>77</v>
      </c>
      <c r="J38" s="20"/>
      <c r="K38" s="20">
        <v>77</v>
      </c>
      <c r="L38" s="20"/>
      <c r="M38" s="20">
        <v>50</v>
      </c>
      <c r="N38" s="8"/>
      <c r="O38" s="20"/>
      <c r="P38" s="20"/>
      <c r="Q38" s="20"/>
      <c r="R38" s="20">
        <v>50</v>
      </c>
      <c r="S38" s="20"/>
      <c r="T38" s="20">
        <v>77</v>
      </c>
      <c r="U38" s="8"/>
      <c r="V38" s="20">
        <v>77</v>
      </c>
      <c r="W38" s="8"/>
      <c r="X38" s="21">
        <v>515</v>
      </c>
      <c r="AA38" s="2">
        <v>1</v>
      </c>
      <c r="AB38" s="2" t="s">
        <v>302</v>
      </c>
      <c r="AC38" s="47">
        <v>524</v>
      </c>
      <c r="AD38" s="8"/>
      <c r="AE38" s="8"/>
      <c r="AF38" s="8"/>
      <c r="AG38" s="8"/>
      <c r="AH38" s="8"/>
      <c r="AI38" s="20"/>
      <c r="AJ38" s="20"/>
      <c r="AK38" s="20"/>
      <c r="AL38" s="20"/>
      <c r="AM38" s="20"/>
      <c r="AN38" s="8"/>
      <c r="AO38" s="20"/>
      <c r="AP38" s="20"/>
      <c r="AQ38" s="20"/>
      <c r="AR38" s="20"/>
      <c r="AS38" s="20"/>
      <c r="AT38" s="20"/>
      <c r="AU38" s="8"/>
      <c r="AV38" s="20"/>
      <c r="AW38" s="8"/>
      <c r="AX38" s="21"/>
    </row>
    <row r="39" spans="1:50" x14ac:dyDescent="0.25">
      <c r="A39" s="2">
        <v>2</v>
      </c>
      <c r="B39" s="2" t="s">
        <v>303</v>
      </c>
      <c r="C39" s="47">
        <v>298</v>
      </c>
      <c r="D39" s="8"/>
      <c r="E39" s="8"/>
      <c r="F39" s="8"/>
      <c r="G39" s="8">
        <v>95.2</v>
      </c>
      <c r="H39" s="8"/>
      <c r="I39" s="20"/>
      <c r="J39" s="20"/>
      <c r="K39" s="20"/>
      <c r="L39" s="20"/>
      <c r="M39" s="20">
        <v>54</v>
      </c>
      <c r="N39" s="8"/>
      <c r="O39" s="20"/>
      <c r="P39" s="20">
        <v>95.2</v>
      </c>
      <c r="Q39" s="20"/>
      <c r="R39" s="20">
        <v>54</v>
      </c>
      <c r="S39" s="20"/>
      <c r="T39" s="20"/>
      <c r="U39" s="8"/>
      <c r="V39" s="20"/>
      <c r="W39" s="8"/>
      <c r="X39" s="21">
        <v>298.39999999999998</v>
      </c>
      <c r="AA39" s="2">
        <v>2</v>
      </c>
      <c r="AB39" s="2" t="s">
        <v>303</v>
      </c>
      <c r="AC39" s="47">
        <v>298</v>
      </c>
      <c r="AD39" s="8"/>
      <c r="AE39" s="8"/>
      <c r="AF39" s="8"/>
      <c r="AG39" s="8"/>
      <c r="AH39" s="8"/>
      <c r="AI39" s="20"/>
      <c r="AJ39" s="20"/>
      <c r="AK39" s="20"/>
      <c r="AL39" s="20"/>
      <c r="AM39" s="20"/>
      <c r="AN39" s="8"/>
      <c r="AO39" s="20"/>
      <c r="AP39" s="20"/>
      <c r="AQ39" s="20"/>
      <c r="AR39" s="20"/>
      <c r="AS39" s="20"/>
      <c r="AT39" s="20"/>
      <c r="AU39" s="8"/>
      <c r="AV39" s="20"/>
      <c r="AW39" s="8"/>
      <c r="AX39" s="21"/>
    </row>
    <row r="40" spans="1:50" x14ac:dyDescent="0.25">
      <c r="A40" s="2">
        <v>3</v>
      </c>
      <c r="B40" s="2" t="s">
        <v>304</v>
      </c>
      <c r="C40" s="47"/>
      <c r="D40" s="8"/>
      <c r="E40" s="8"/>
      <c r="F40" s="8"/>
      <c r="G40" s="8"/>
      <c r="H40" s="8"/>
      <c r="I40" s="20"/>
      <c r="J40" s="20"/>
      <c r="K40" s="20"/>
      <c r="L40" s="20"/>
      <c r="M40" s="20">
        <v>8</v>
      </c>
      <c r="N40" s="8"/>
      <c r="O40" s="20"/>
      <c r="P40" s="20"/>
      <c r="Q40" s="20"/>
      <c r="R40" s="20">
        <v>8</v>
      </c>
      <c r="S40" s="20"/>
      <c r="T40" s="20"/>
      <c r="U40" s="8"/>
      <c r="V40" s="20"/>
      <c r="W40" s="8"/>
      <c r="X40" s="21">
        <f>SUM(D40:W40)</f>
        <v>16</v>
      </c>
      <c r="AA40" s="2">
        <v>3</v>
      </c>
      <c r="AB40" s="2" t="s">
        <v>304</v>
      </c>
      <c r="AC40" s="47"/>
      <c r="AD40" s="8"/>
      <c r="AE40" s="8"/>
      <c r="AF40" s="8"/>
      <c r="AG40" s="8"/>
      <c r="AH40" s="8"/>
      <c r="AI40" s="20"/>
      <c r="AJ40" s="20"/>
      <c r="AK40" s="20"/>
      <c r="AL40" s="20"/>
      <c r="AM40" s="20"/>
      <c r="AN40" s="8"/>
      <c r="AO40" s="20"/>
      <c r="AP40" s="20"/>
      <c r="AQ40" s="20"/>
      <c r="AR40" s="20"/>
      <c r="AS40" s="20"/>
      <c r="AT40" s="20"/>
      <c r="AU40" s="8"/>
      <c r="AV40" s="20"/>
      <c r="AW40" s="8"/>
      <c r="AX40" s="21"/>
    </row>
    <row r="41" spans="1:50" x14ac:dyDescent="0.25">
      <c r="A41" s="2">
        <v>4</v>
      </c>
      <c r="B41" s="2" t="s">
        <v>305</v>
      </c>
      <c r="C41" s="47">
        <v>2120</v>
      </c>
      <c r="D41" s="8">
        <v>366</v>
      </c>
      <c r="E41" s="8"/>
      <c r="F41" s="8">
        <v>130</v>
      </c>
      <c r="G41" s="8">
        <v>176</v>
      </c>
      <c r="H41" s="8">
        <v>366</v>
      </c>
      <c r="I41" s="20">
        <v>22</v>
      </c>
      <c r="J41" s="20">
        <v>340</v>
      </c>
      <c r="K41" s="20">
        <v>22</v>
      </c>
      <c r="L41" s="20">
        <v>212</v>
      </c>
      <c r="M41" s="20">
        <v>22</v>
      </c>
      <c r="N41" s="8">
        <v>255</v>
      </c>
      <c r="O41" s="20">
        <v>315</v>
      </c>
      <c r="P41" s="20"/>
      <c r="Q41" s="20">
        <v>237</v>
      </c>
      <c r="R41" s="20">
        <v>22</v>
      </c>
      <c r="S41" s="20">
        <v>487</v>
      </c>
      <c r="T41" s="20">
        <v>22</v>
      </c>
      <c r="U41" s="8">
        <v>255</v>
      </c>
      <c r="V41" s="20">
        <v>22</v>
      </c>
      <c r="W41" s="8">
        <v>366</v>
      </c>
      <c r="X41" s="21">
        <v>2637</v>
      </c>
      <c r="AA41" s="2">
        <v>4</v>
      </c>
      <c r="AB41" s="2" t="s">
        <v>305</v>
      </c>
      <c r="AC41" s="47">
        <v>2120</v>
      </c>
      <c r="AD41" s="8"/>
      <c r="AE41" s="8"/>
      <c r="AF41" s="8"/>
      <c r="AG41" s="8"/>
      <c r="AH41" s="8"/>
      <c r="AI41" s="20"/>
      <c r="AJ41" s="20"/>
      <c r="AK41" s="20"/>
      <c r="AL41" s="20"/>
      <c r="AM41" s="20"/>
      <c r="AN41" s="8"/>
      <c r="AO41" s="20"/>
      <c r="AP41" s="20"/>
      <c r="AQ41" s="20"/>
      <c r="AR41" s="20"/>
      <c r="AS41" s="20"/>
      <c r="AT41" s="20"/>
      <c r="AU41" s="8"/>
      <c r="AV41" s="20"/>
      <c r="AW41" s="8"/>
      <c r="AX41" s="21"/>
    </row>
    <row r="42" spans="1:50" x14ac:dyDescent="0.25">
      <c r="A42" s="2">
        <v>5</v>
      </c>
      <c r="B42" s="2" t="s">
        <v>306</v>
      </c>
      <c r="C42" s="47">
        <v>240</v>
      </c>
      <c r="D42" s="8"/>
      <c r="E42" s="8"/>
      <c r="F42" s="8">
        <v>230</v>
      </c>
      <c r="G42" s="8"/>
      <c r="H42" s="8"/>
      <c r="I42" s="20"/>
      <c r="J42" s="20"/>
      <c r="K42" s="20"/>
      <c r="L42" s="20"/>
      <c r="M42" s="20"/>
      <c r="N42" s="8">
        <v>230</v>
      </c>
      <c r="O42" s="20"/>
      <c r="P42" s="20"/>
      <c r="Q42" s="20"/>
      <c r="R42" s="20"/>
      <c r="S42" s="20"/>
      <c r="T42" s="20"/>
      <c r="U42" s="8"/>
      <c r="V42" s="20"/>
      <c r="W42" s="8"/>
      <c r="X42" s="21">
        <f>SUM(D42:W42)</f>
        <v>460</v>
      </c>
      <c r="AA42" s="2">
        <v>5</v>
      </c>
      <c r="AB42" s="2" t="s">
        <v>306</v>
      </c>
      <c r="AC42" s="47">
        <v>240</v>
      </c>
      <c r="AD42" s="8"/>
      <c r="AE42" s="8"/>
      <c r="AF42" s="8"/>
      <c r="AG42" s="8"/>
      <c r="AH42" s="8"/>
      <c r="AI42" s="20"/>
      <c r="AJ42" s="20"/>
      <c r="AK42" s="20"/>
      <c r="AL42" s="20"/>
      <c r="AM42" s="20"/>
      <c r="AN42" s="8"/>
      <c r="AO42" s="20"/>
      <c r="AP42" s="20"/>
      <c r="AQ42" s="20"/>
      <c r="AR42" s="20"/>
      <c r="AS42" s="20"/>
      <c r="AT42" s="20"/>
      <c r="AU42" s="8"/>
      <c r="AV42" s="20"/>
      <c r="AW42" s="8"/>
      <c r="AX42" s="21"/>
    </row>
    <row r="43" spans="1:50" x14ac:dyDescent="0.25">
      <c r="A43" s="2">
        <v>6</v>
      </c>
      <c r="B43" s="2" t="s">
        <v>307</v>
      </c>
      <c r="C43" s="47">
        <v>40</v>
      </c>
      <c r="D43" s="8"/>
      <c r="E43" s="8"/>
      <c r="F43" s="8">
        <v>15</v>
      </c>
      <c r="G43" s="8">
        <v>5</v>
      </c>
      <c r="H43" s="8"/>
      <c r="I43" s="20"/>
      <c r="J43" s="20"/>
      <c r="K43" s="20"/>
      <c r="L43" s="20"/>
      <c r="M43" s="20">
        <v>5</v>
      </c>
      <c r="N43" s="8">
        <v>15</v>
      </c>
      <c r="O43" s="20"/>
      <c r="P43" s="20"/>
      <c r="Q43" s="20"/>
      <c r="R43" s="20"/>
      <c r="S43" s="20"/>
      <c r="T43" s="20"/>
      <c r="U43" s="8">
        <v>15</v>
      </c>
      <c r="V43" s="20"/>
      <c r="W43" s="8"/>
      <c r="X43" s="21">
        <f>SUM(D43:W43)</f>
        <v>55</v>
      </c>
      <c r="AA43" s="2">
        <v>6</v>
      </c>
      <c r="AB43" s="2" t="s">
        <v>307</v>
      </c>
      <c r="AC43" s="47">
        <v>40</v>
      </c>
      <c r="AD43" s="8"/>
      <c r="AE43" s="8"/>
      <c r="AF43" s="8"/>
      <c r="AG43" s="8"/>
      <c r="AH43" s="8"/>
      <c r="AI43" s="20"/>
      <c r="AJ43" s="20"/>
      <c r="AK43" s="20"/>
      <c r="AL43" s="20"/>
      <c r="AM43" s="20"/>
      <c r="AN43" s="8"/>
      <c r="AO43" s="20"/>
      <c r="AP43" s="20"/>
      <c r="AQ43" s="20"/>
      <c r="AR43" s="20"/>
      <c r="AS43" s="20"/>
      <c r="AT43" s="20"/>
      <c r="AU43" s="8"/>
      <c r="AV43" s="20"/>
      <c r="AW43" s="8"/>
      <c r="AX43" s="21"/>
    </row>
    <row r="44" spans="1:50" x14ac:dyDescent="0.25">
      <c r="A44" s="2">
        <v>7</v>
      </c>
      <c r="B44" s="2" t="s">
        <v>308</v>
      </c>
      <c r="C44" s="47">
        <v>60</v>
      </c>
      <c r="D44" s="8"/>
      <c r="E44" s="8"/>
      <c r="F44" s="8"/>
      <c r="G44" s="8"/>
      <c r="H44" s="8"/>
      <c r="I44" s="20"/>
      <c r="J44" s="20">
        <v>15</v>
      </c>
      <c r="K44" s="20"/>
      <c r="L44" s="20"/>
      <c r="M44" s="20">
        <v>17</v>
      </c>
      <c r="N44" s="8"/>
      <c r="O44" s="20"/>
      <c r="P44" s="20"/>
      <c r="Q44" s="20"/>
      <c r="R44" s="20">
        <v>17</v>
      </c>
      <c r="S44" s="20">
        <v>15</v>
      </c>
      <c r="T44" s="20"/>
      <c r="U44" s="8"/>
      <c r="V44" s="20"/>
      <c r="W44" s="8"/>
      <c r="X44" s="21">
        <f>SUM(D44:W44)</f>
        <v>64</v>
      </c>
      <c r="AA44" s="2">
        <v>7</v>
      </c>
      <c r="AB44" s="2" t="s">
        <v>308</v>
      </c>
      <c r="AC44" s="47">
        <v>60</v>
      </c>
      <c r="AD44" s="8"/>
      <c r="AE44" s="8"/>
      <c r="AF44" s="8"/>
      <c r="AG44" s="8"/>
      <c r="AH44" s="8"/>
      <c r="AI44" s="20"/>
      <c r="AJ44" s="20"/>
      <c r="AK44" s="20"/>
      <c r="AL44" s="20"/>
      <c r="AM44" s="20"/>
      <c r="AN44" s="8"/>
      <c r="AO44" s="20"/>
      <c r="AP44" s="20"/>
      <c r="AQ44" s="20"/>
      <c r="AR44" s="20"/>
      <c r="AS44" s="20"/>
      <c r="AT44" s="20"/>
      <c r="AU44" s="8"/>
      <c r="AV44" s="20"/>
      <c r="AW44" s="8"/>
      <c r="AX44" s="21"/>
    </row>
    <row r="45" spans="1:50" x14ac:dyDescent="0.25">
      <c r="A45" s="2">
        <v>8</v>
      </c>
      <c r="B45" s="2" t="s">
        <v>309</v>
      </c>
      <c r="C45" s="47">
        <v>140</v>
      </c>
      <c r="D45" s="8">
        <v>10</v>
      </c>
      <c r="E45" s="8">
        <v>10</v>
      </c>
      <c r="F45" s="8">
        <v>14</v>
      </c>
      <c r="G45" s="8">
        <v>16</v>
      </c>
      <c r="H45" s="8">
        <v>10</v>
      </c>
      <c r="I45" s="20">
        <v>10</v>
      </c>
      <c r="J45" s="20">
        <v>10</v>
      </c>
      <c r="K45" s="20">
        <v>10</v>
      </c>
      <c r="L45" s="20">
        <v>10</v>
      </c>
      <c r="M45" s="20">
        <v>10</v>
      </c>
      <c r="N45" s="8">
        <v>14</v>
      </c>
      <c r="O45" s="20">
        <v>10</v>
      </c>
      <c r="P45" s="20">
        <v>10</v>
      </c>
      <c r="Q45" s="20">
        <v>10</v>
      </c>
      <c r="R45" s="20">
        <v>10</v>
      </c>
      <c r="S45" s="20">
        <v>10</v>
      </c>
      <c r="T45" s="20">
        <v>10</v>
      </c>
      <c r="U45" s="8">
        <v>14</v>
      </c>
      <c r="V45" s="20">
        <v>10</v>
      </c>
      <c r="W45" s="8">
        <v>10</v>
      </c>
      <c r="X45" s="21">
        <f>SUM(D45:W45)</f>
        <v>218</v>
      </c>
      <c r="AA45" s="2">
        <v>8</v>
      </c>
      <c r="AB45" s="2" t="s">
        <v>309</v>
      </c>
      <c r="AC45" s="47">
        <v>140</v>
      </c>
      <c r="AD45" s="8"/>
      <c r="AE45" s="8"/>
      <c r="AF45" s="8"/>
      <c r="AG45" s="8"/>
      <c r="AH45" s="8"/>
      <c r="AI45" s="20"/>
      <c r="AJ45" s="20"/>
      <c r="AK45" s="20"/>
      <c r="AL45" s="20"/>
      <c r="AM45" s="20"/>
      <c r="AN45" s="8"/>
      <c r="AO45" s="20"/>
      <c r="AP45" s="20"/>
      <c r="AQ45" s="20"/>
      <c r="AR45" s="20"/>
      <c r="AS45" s="20"/>
      <c r="AT45" s="20"/>
      <c r="AU45" s="8"/>
      <c r="AV45" s="20"/>
      <c r="AW45" s="8"/>
      <c r="AX45" s="21"/>
    </row>
    <row r="46" spans="1:50" x14ac:dyDescent="0.25">
      <c r="A46" s="2">
        <v>9</v>
      </c>
      <c r="B46" s="2" t="s">
        <v>310</v>
      </c>
      <c r="C46" s="47">
        <v>280</v>
      </c>
      <c r="D46" s="8">
        <v>26</v>
      </c>
      <c r="E46" s="8"/>
      <c r="F46" s="8"/>
      <c r="G46" s="8">
        <v>26</v>
      </c>
      <c r="H46" s="8">
        <v>24</v>
      </c>
      <c r="I46" s="20">
        <v>36</v>
      </c>
      <c r="J46" s="20">
        <v>26</v>
      </c>
      <c r="K46" s="20">
        <v>45</v>
      </c>
      <c r="L46" s="20">
        <v>35</v>
      </c>
      <c r="M46" s="20"/>
      <c r="N46" s="8"/>
      <c r="O46" s="20">
        <v>45</v>
      </c>
      <c r="P46" s="20"/>
      <c r="Q46" s="20">
        <v>26</v>
      </c>
      <c r="R46" s="20"/>
      <c r="S46" s="20">
        <v>26</v>
      </c>
      <c r="T46" s="20">
        <v>45</v>
      </c>
      <c r="U46" s="8"/>
      <c r="V46" s="20">
        <v>45</v>
      </c>
      <c r="W46" s="8">
        <v>26</v>
      </c>
      <c r="X46" s="21">
        <v>331</v>
      </c>
      <c r="AA46" s="2">
        <v>9</v>
      </c>
      <c r="AB46" s="2" t="s">
        <v>310</v>
      </c>
      <c r="AC46" s="47">
        <v>280</v>
      </c>
      <c r="AD46" s="8"/>
      <c r="AE46" s="8"/>
      <c r="AF46" s="8"/>
      <c r="AG46" s="8"/>
      <c r="AH46" s="8"/>
      <c r="AI46" s="20"/>
      <c r="AJ46" s="20"/>
      <c r="AK46" s="20"/>
      <c r="AL46" s="20"/>
      <c r="AM46" s="20"/>
      <c r="AN46" s="8"/>
      <c r="AO46" s="20"/>
      <c r="AP46" s="20"/>
      <c r="AQ46" s="20"/>
      <c r="AR46" s="20"/>
      <c r="AS46" s="20"/>
      <c r="AT46" s="20"/>
      <c r="AU46" s="8"/>
      <c r="AV46" s="20"/>
      <c r="AW46" s="8"/>
      <c r="AX46" s="21"/>
    </row>
    <row r="47" spans="1:50" x14ac:dyDescent="0.25">
      <c r="A47" s="2">
        <v>10</v>
      </c>
      <c r="B47" s="2" t="s">
        <v>311</v>
      </c>
      <c r="C47" s="47">
        <v>140</v>
      </c>
      <c r="D47" s="8">
        <v>0</v>
      </c>
      <c r="E47" s="8">
        <v>10</v>
      </c>
      <c r="F47" s="8">
        <v>14</v>
      </c>
      <c r="G47" s="8"/>
      <c r="H47" s="8">
        <v>14</v>
      </c>
      <c r="I47" s="20">
        <v>7</v>
      </c>
      <c r="J47" s="20">
        <v>14</v>
      </c>
      <c r="K47" s="20">
        <v>7</v>
      </c>
      <c r="L47" s="20">
        <v>7</v>
      </c>
      <c r="M47" s="20">
        <v>7</v>
      </c>
      <c r="N47" s="8">
        <v>14</v>
      </c>
      <c r="O47" s="20">
        <v>7</v>
      </c>
      <c r="P47" s="20">
        <v>7</v>
      </c>
      <c r="Q47" s="20">
        <v>7</v>
      </c>
      <c r="R47" s="20"/>
      <c r="S47" s="20">
        <v>7</v>
      </c>
      <c r="T47" s="20">
        <v>7</v>
      </c>
      <c r="U47" s="8">
        <v>14</v>
      </c>
      <c r="V47" s="20">
        <v>7</v>
      </c>
      <c r="W47" s="8">
        <v>0</v>
      </c>
      <c r="X47" s="21">
        <f>SUM(D47:W47)</f>
        <v>150</v>
      </c>
      <c r="AA47" s="2">
        <v>10</v>
      </c>
      <c r="AB47" s="2" t="s">
        <v>311</v>
      </c>
      <c r="AC47" s="47">
        <v>140</v>
      </c>
      <c r="AD47" s="8"/>
      <c r="AE47" s="8"/>
      <c r="AF47" s="8"/>
      <c r="AG47" s="8"/>
      <c r="AH47" s="8"/>
      <c r="AI47" s="20"/>
      <c r="AJ47" s="20"/>
      <c r="AK47" s="20"/>
      <c r="AL47" s="20"/>
      <c r="AM47" s="20"/>
      <c r="AN47" s="8"/>
      <c r="AO47" s="20"/>
      <c r="AP47" s="20"/>
      <c r="AQ47" s="20"/>
      <c r="AR47" s="20"/>
      <c r="AS47" s="20"/>
      <c r="AT47" s="20"/>
      <c r="AU47" s="8"/>
      <c r="AV47" s="20"/>
      <c r="AW47" s="8"/>
      <c r="AX47" s="21"/>
    </row>
    <row r="48" spans="1:50" x14ac:dyDescent="0.25">
      <c r="A48" s="2">
        <v>11</v>
      </c>
      <c r="B48" s="2" t="s">
        <v>312</v>
      </c>
      <c r="C48" s="47">
        <v>748</v>
      </c>
      <c r="D48" s="8"/>
      <c r="E48" s="8">
        <v>180</v>
      </c>
      <c r="F48" s="8"/>
      <c r="G48" s="8"/>
      <c r="H48" s="8"/>
      <c r="I48" s="20"/>
      <c r="J48" s="20"/>
      <c r="K48" s="20"/>
      <c r="L48" s="20"/>
      <c r="M48" s="20">
        <v>195</v>
      </c>
      <c r="N48" s="8"/>
      <c r="O48" s="20"/>
      <c r="P48" s="20">
        <v>195</v>
      </c>
      <c r="Q48" s="20"/>
      <c r="R48" s="20">
        <v>180</v>
      </c>
      <c r="S48" s="20"/>
      <c r="T48" s="20"/>
      <c r="U48" s="8"/>
      <c r="V48" s="20"/>
      <c r="W48" s="8"/>
      <c r="X48" s="21">
        <v>750</v>
      </c>
      <c r="AA48" s="2">
        <v>11</v>
      </c>
      <c r="AB48" s="2" t="s">
        <v>312</v>
      </c>
      <c r="AC48" s="47">
        <v>748</v>
      </c>
      <c r="AD48" s="8"/>
      <c r="AE48" s="8"/>
      <c r="AF48" s="8"/>
      <c r="AG48" s="8"/>
      <c r="AH48" s="8"/>
      <c r="AI48" s="20"/>
      <c r="AJ48" s="20"/>
      <c r="AK48" s="20"/>
      <c r="AL48" s="20"/>
      <c r="AM48" s="20"/>
      <c r="AN48" s="8"/>
      <c r="AO48" s="20"/>
      <c r="AP48" s="20"/>
      <c r="AQ48" s="20"/>
      <c r="AR48" s="20"/>
      <c r="AS48" s="20"/>
      <c r="AT48" s="20"/>
      <c r="AU48" s="8"/>
      <c r="AV48" s="20"/>
      <c r="AW48" s="8"/>
      <c r="AX48" s="21"/>
    </row>
    <row r="49" spans="1:50" x14ac:dyDescent="0.25">
      <c r="A49" s="2">
        <v>12</v>
      </c>
      <c r="B49" s="2" t="s">
        <v>313</v>
      </c>
      <c r="C49" s="47">
        <v>1280</v>
      </c>
      <c r="D49" s="8"/>
      <c r="E49" s="8">
        <v>120</v>
      </c>
      <c r="F49" s="8"/>
      <c r="G49" s="8">
        <v>238</v>
      </c>
      <c r="H49" s="8"/>
      <c r="I49" s="20">
        <v>120</v>
      </c>
      <c r="J49" s="20"/>
      <c r="K49" s="20">
        <v>162</v>
      </c>
      <c r="L49" s="20"/>
      <c r="M49" s="20">
        <v>65</v>
      </c>
      <c r="N49" s="8"/>
      <c r="O49" s="20"/>
      <c r="P49" s="20">
        <v>96</v>
      </c>
      <c r="Q49" s="20"/>
      <c r="R49" s="20">
        <v>126</v>
      </c>
      <c r="S49" s="20"/>
      <c r="T49" s="20">
        <v>202</v>
      </c>
      <c r="U49" s="8"/>
      <c r="V49" s="20">
        <v>162</v>
      </c>
      <c r="W49" s="8"/>
      <c r="X49" s="21">
        <v>1311</v>
      </c>
      <c r="AA49" s="2">
        <v>12</v>
      </c>
      <c r="AB49" s="2" t="s">
        <v>313</v>
      </c>
      <c r="AC49" s="47">
        <v>1280</v>
      </c>
      <c r="AD49" s="8"/>
      <c r="AE49" s="8"/>
      <c r="AF49" s="8"/>
      <c r="AG49" s="8"/>
      <c r="AH49" s="8"/>
      <c r="AI49" s="20"/>
      <c r="AJ49" s="20"/>
      <c r="AK49" s="20"/>
      <c r="AL49" s="20"/>
      <c r="AM49" s="20"/>
      <c r="AN49" s="8"/>
      <c r="AO49" s="20"/>
      <c r="AP49" s="20"/>
      <c r="AQ49" s="20"/>
      <c r="AR49" s="20"/>
      <c r="AS49" s="20"/>
      <c r="AT49" s="20"/>
      <c r="AU49" s="8"/>
      <c r="AV49" s="20"/>
      <c r="AW49" s="8"/>
      <c r="AX49" s="21"/>
    </row>
    <row r="50" spans="1:50" x14ac:dyDescent="0.25">
      <c r="A50" s="2">
        <v>13</v>
      </c>
      <c r="B50" s="2" t="s">
        <v>314</v>
      </c>
      <c r="C50" s="47">
        <v>80</v>
      </c>
      <c r="D50" s="8"/>
      <c r="E50" s="8"/>
      <c r="F50" s="8"/>
      <c r="G50" s="8"/>
      <c r="H50" s="8"/>
      <c r="I50" s="20"/>
      <c r="J50" s="20"/>
      <c r="K50" s="20"/>
      <c r="L50" s="20"/>
      <c r="M50" s="20">
        <v>20</v>
      </c>
      <c r="N50" s="8"/>
      <c r="O50" s="20"/>
      <c r="P50" s="20"/>
      <c r="Q50" s="20"/>
      <c r="R50" s="20"/>
      <c r="S50" s="20">
        <v>20</v>
      </c>
      <c r="T50" s="20"/>
      <c r="U50" s="8"/>
      <c r="V50" s="20"/>
      <c r="W50" s="8"/>
      <c r="X50" s="21">
        <f>SUM(D50:W50)</f>
        <v>40</v>
      </c>
      <c r="AA50" s="2">
        <v>13</v>
      </c>
      <c r="AB50" s="2" t="s">
        <v>314</v>
      </c>
      <c r="AC50" s="47">
        <v>80</v>
      </c>
      <c r="AD50" s="8"/>
      <c r="AE50" s="8"/>
      <c r="AF50" s="8"/>
      <c r="AG50" s="8"/>
      <c r="AH50" s="8"/>
      <c r="AI50" s="20"/>
      <c r="AJ50" s="20"/>
      <c r="AK50" s="20"/>
      <c r="AL50" s="20"/>
      <c r="AM50" s="20"/>
      <c r="AN50" s="8"/>
      <c r="AO50" s="20"/>
      <c r="AP50" s="20"/>
      <c r="AQ50" s="20"/>
      <c r="AR50" s="20"/>
      <c r="AS50" s="20"/>
      <c r="AT50" s="20"/>
      <c r="AU50" s="8"/>
      <c r="AV50" s="20"/>
      <c r="AW50" s="8"/>
      <c r="AX50" s="21"/>
    </row>
    <row r="51" spans="1:50" x14ac:dyDescent="0.25">
      <c r="A51" s="2">
        <v>14</v>
      </c>
      <c r="B51" s="2" t="s">
        <v>315</v>
      </c>
      <c r="C51" s="47"/>
      <c r="D51" s="8"/>
      <c r="E51" s="8"/>
      <c r="F51" s="8">
        <v>4</v>
      </c>
      <c r="G51" s="8"/>
      <c r="H51" s="8">
        <v>4</v>
      </c>
      <c r="I51" s="20"/>
      <c r="J51" s="20"/>
      <c r="K51" s="20"/>
      <c r="L51" s="20"/>
      <c r="M51" s="20"/>
      <c r="N51" s="8">
        <v>4</v>
      </c>
      <c r="O51" s="20"/>
      <c r="P51" s="20"/>
      <c r="Q51" s="20">
        <v>4</v>
      </c>
      <c r="R51" s="20"/>
      <c r="S51" s="20"/>
      <c r="T51" s="20"/>
      <c r="U51" s="8">
        <v>4</v>
      </c>
      <c r="V51" s="20"/>
      <c r="W51" s="8"/>
      <c r="X51" s="21">
        <f>SUM(D51:W51)</f>
        <v>20</v>
      </c>
      <c r="AA51" s="2">
        <v>14</v>
      </c>
      <c r="AB51" s="2" t="s">
        <v>315</v>
      </c>
      <c r="AC51" s="47"/>
      <c r="AD51" s="8"/>
      <c r="AE51" s="8"/>
      <c r="AF51" s="8"/>
      <c r="AG51" s="8"/>
      <c r="AH51" s="8"/>
      <c r="AI51" s="20"/>
      <c r="AJ51" s="20"/>
      <c r="AK51" s="20"/>
      <c r="AL51" s="20"/>
      <c r="AM51" s="20"/>
      <c r="AN51" s="8"/>
      <c r="AO51" s="20"/>
      <c r="AP51" s="20"/>
      <c r="AQ51" s="20"/>
      <c r="AR51" s="20"/>
      <c r="AS51" s="20"/>
      <c r="AT51" s="20"/>
      <c r="AU51" s="8"/>
      <c r="AV51" s="20"/>
      <c r="AW51" s="8"/>
      <c r="AX51" s="21"/>
    </row>
    <row r="52" spans="1:50" x14ac:dyDescent="0.25">
      <c r="A52" s="2">
        <v>15</v>
      </c>
      <c r="B52" s="2" t="s">
        <v>316</v>
      </c>
      <c r="C52" s="47"/>
      <c r="D52" s="8">
        <v>4</v>
      </c>
      <c r="E52" s="8"/>
      <c r="F52" s="8"/>
      <c r="G52" s="8"/>
      <c r="H52" s="8"/>
      <c r="I52" s="20"/>
      <c r="J52" s="20">
        <v>4</v>
      </c>
      <c r="K52" s="20"/>
      <c r="L52" s="20"/>
      <c r="M52" s="20"/>
      <c r="N52" s="8"/>
      <c r="O52" s="20"/>
      <c r="P52" s="20"/>
      <c r="Q52" s="20"/>
      <c r="R52" s="20"/>
      <c r="S52" s="20"/>
      <c r="T52" s="20"/>
      <c r="U52" s="8"/>
      <c r="V52" s="20"/>
      <c r="W52" s="8">
        <v>4</v>
      </c>
      <c r="X52" s="21">
        <f>SUM(D52:W52)</f>
        <v>12</v>
      </c>
      <c r="AA52" s="2">
        <v>15</v>
      </c>
      <c r="AB52" s="2" t="s">
        <v>316</v>
      </c>
      <c r="AC52" s="47"/>
      <c r="AD52" s="8"/>
      <c r="AE52" s="8"/>
      <c r="AF52" s="8"/>
      <c r="AG52" s="8"/>
      <c r="AH52" s="8"/>
      <c r="AI52" s="20"/>
      <c r="AJ52" s="20"/>
      <c r="AK52" s="20"/>
      <c r="AL52" s="20"/>
      <c r="AM52" s="20"/>
      <c r="AN52" s="8"/>
      <c r="AO52" s="20"/>
      <c r="AP52" s="20"/>
      <c r="AQ52" s="20"/>
      <c r="AR52" s="20"/>
      <c r="AS52" s="20"/>
      <c r="AT52" s="20"/>
      <c r="AU52" s="8"/>
      <c r="AV52" s="20"/>
      <c r="AW52" s="8"/>
      <c r="AX52" s="21"/>
    </row>
    <row r="53" spans="1:50" x14ac:dyDescent="0.25">
      <c r="A53" s="2">
        <v>16</v>
      </c>
      <c r="B53" s="2" t="s">
        <v>317</v>
      </c>
      <c r="C53" s="47"/>
      <c r="D53" s="8"/>
      <c r="E53" s="8"/>
      <c r="F53" s="8"/>
      <c r="G53" s="8">
        <v>20</v>
      </c>
      <c r="H53" s="8"/>
      <c r="I53" s="20"/>
      <c r="J53" s="20"/>
      <c r="K53" s="20"/>
      <c r="L53" s="20"/>
      <c r="M53" s="20"/>
      <c r="N53" s="8"/>
      <c r="O53" s="20">
        <v>20</v>
      </c>
      <c r="P53" s="20"/>
      <c r="Q53" s="20"/>
      <c r="R53" s="20">
        <v>20</v>
      </c>
      <c r="S53" s="20"/>
      <c r="T53" s="20"/>
      <c r="U53" s="8"/>
      <c r="V53" s="20"/>
      <c r="W53" s="8"/>
      <c r="X53" s="21">
        <f>SUM(D53:W53)</f>
        <v>60</v>
      </c>
      <c r="AA53" s="2">
        <v>16</v>
      </c>
      <c r="AB53" s="2" t="s">
        <v>317</v>
      </c>
      <c r="AC53" s="47"/>
      <c r="AD53" s="8"/>
      <c r="AE53" s="8"/>
      <c r="AF53" s="8"/>
      <c r="AG53" s="8"/>
      <c r="AH53" s="8"/>
      <c r="AI53" s="20"/>
      <c r="AJ53" s="20"/>
      <c r="AK53" s="20"/>
      <c r="AL53" s="20"/>
      <c r="AM53" s="20"/>
      <c r="AN53" s="8"/>
      <c r="AO53" s="20"/>
      <c r="AP53" s="20"/>
      <c r="AQ53" s="20"/>
      <c r="AR53" s="20"/>
      <c r="AS53" s="20"/>
      <c r="AT53" s="20"/>
      <c r="AU53" s="8"/>
      <c r="AV53" s="20"/>
      <c r="AW53" s="8"/>
      <c r="AX53" s="21"/>
    </row>
    <row r="54" spans="1:50" x14ac:dyDescent="0.25">
      <c r="A54" s="2">
        <v>17</v>
      </c>
      <c r="B54" s="2" t="s">
        <v>318</v>
      </c>
      <c r="C54" s="47"/>
      <c r="D54" s="8"/>
      <c r="E54" s="8"/>
      <c r="F54" s="8"/>
      <c r="G54" s="8"/>
      <c r="H54" s="8"/>
      <c r="I54" s="20">
        <v>1</v>
      </c>
      <c r="J54" s="20"/>
      <c r="K54" s="20"/>
      <c r="L54" s="20">
        <v>1</v>
      </c>
      <c r="M54" s="20"/>
      <c r="N54" s="8"/>
      <c r="O54" s="20"/>
      <c r="P54" s="20">
        <v>1</v>
      </c>
      <c r="Q54" s="20"/>
      <c r="R54" s="20"/>
      <c r="S54" s="20"/>
      <c r="T54" s="20"/>
      <c r="U54" s="8"/>
      <c r="V54" s="20"/>
      <c r="W54" s="8"/>
      <c r="X54" s="21">
        <f>SUM(D54:W54)</f>
        <v>3</v>
      </c>
      <c r="AA54" s="2">
        <v>17</v>
      </c>
      <c r="AB54" s="2" t="s">
        <v>318</v>
      </c>
      <c r="AC54" s="47"/>
      <c r="AD54" s="8"/>
      <c r="AE54" s="8"/>
      <c r="AF54" s="8"/>
      <c r="AG54" s="8"/>
      <c r="AH54" s="8"/>
      <c r="AI54" s="20"/>
      <c r="AJ54" s="20"/>
      <c r="AK54" s="20"/>
      <c r="AL54" s="20"/>
      <c r="AM54" s="20"/>
      <c r="AN54" s="8"/>
      <c r="AO54" s="20"/>
      <c r="AP54" s="20"/>
      <c r="AQ54" s="20"/>
      <c r="AR54" s="20"/>
      <c r="AS54" s="20"/>
      <c r="AT54" s="20"/>
      <c r="AU54" s="8"/>
      <c r="AV54" s="20"/>
      <c r="AW54" s="8"/>
      <c r="AX54" s="21"/>
    </row>
    <row r="55" spans="1:50" x14ac:dyDescent="0.25">
      <c r="A55" s="2">
        <v>18</v>
      </c>
      <c r="B55" s="2" t="s">
        <v>319</v>
      </c>
      <c r="C55" s="47">
        <v>800</v>
      </c>
      <c r="D55" s="8">
        <v>40</v>
      </c>
      <c r="E55" s="8">
        <v>40</v>
      </c>
      <c r="F55" s="8">
        <v>40</v>
      </c>
      <c r="G55" s="8">
        <v>40</v>
      </c>
      <c r="H55" s="8">
        <v>40</v>
      </c>
      <c r="I55" s="20">
        <v>40</v>
      </c>
      <c r="J55" s="20">
        <v>40</v>
      </c>
      <c r="K55" s="20">
        <v>40</v>
      </c>
      <c r="L55" s="20">
        <v>40</v>
      </c>
      <c r="M55" s="20">
        <v>40</v>
      </c>
      <c r="N55" s="8">
        <v>40</v>
      </c>
      <c r="O55" s="20">
        <v>40</v>
      </c>
      <c r="P55" s="20">
        <v>40</v>
      </c>
      <c r="Q55" s="20">
        <v>40</v>
      </c>
      <c r="R55" s="20">
        <v>40</v>
      </c>
      <c r="S55" s="20">
        <v>40</v>
      </c>
      <c r="T55" s="20">
        <v>40</v>
      </c>
      <c r="U55" s="8">
        <v>40</v>
      </c>
      <c r="V55" s="20">
        <v>40</v>
      </c>
      <c r="W55" s="8">
        <v>40</v>
      </c>
      <c r="X55" s="21">
        <f>SUM(D55:W55)</f>
        <v>800</v>
      </c>
      <c r="AA55" s="2">
        <v>18</v>
      </c>
      <c r="AB55" s="2" t="s">
        <v>319</v>
      </c>
      <c r="AC55" s="47">
        <v>800</v>
      </c>
      <c r="AD55" s="8"/>
      <c r="AE55" s="8"/>
      <c r="AF55" s="8"/>
      <c r="AG55" s="8"/>
      <c r="AH55" s="8"/>
      <c r="AI55" s="20"/>
      <c r="AJ55" s="20"/>
      <c r="AK55" s="20"/>
      <c r="AL55" s="20"/>
      <c r="AM55" s="20"/>
      <c r="AN55" s="8"/>
      <c r="AO55" s="20"/>
      <c r="AP55" s="20"/>
      <c r="AQ55" s="20"/>
      <c r="AR55" s="20"/>
      <c r="AS55" s="20"/>
      <c r="AT55" s="20"/>
      <c r="AU55" s="8"/>
      <c r="AV55" s="20"/>
      <c r="AW55" s="8"/>
      <c r="AX55" s="21"/>
    </row>
    <row r="56" spans="1:50" x14ac:dyDescent="0.25">
      <c r="A56" s="2">
        <v>19</v>
      </c>
      <c r="B56" s="2" t="s">
        <v>320</v>
      </c>
      <c r="C56" s="47">
        <v>450</v>
      </c>
      <c r="D56" s="8"/>
      <c r="E56" s="8">
        <v>50</v>
      </c>
      <c r="F56" s="8"/>
      <c r="G56" s="8">
        <v>50</v>
      </c>
      <c r="H56" s="8"/>
      <c r="I56" s="20">
        <v>50</v>
      </c>
      <c r="J56" s="20"/>
      <c r="K56" s="20">
        <v>50</v>
      </c>
      <c r="L56" s="20"/>
      <c r="M56" s="20">
        <v>50</v>
      </c>
      <c r="N56" s="8"/>
      <c r="O56" s="20"/>
      <c r="P56" s="20">
        <v>50</v>
      </c>
      <c r="Q56" s="20"/>
      <c r="R56" s="20">
        <v>50</v>
      </c>
      <c r="S56" s="20"/>
      <c r="T56" s="20">
        <v>50</v>
      </c>
      <c r="U56" s="8"/>
      <c r="V56" s="20">
        <v>50</v>
      </c>
      <c r="W56" s="8"/>
      <c r="X56" s="21">
        <f>SUM(D56:W56)</f>
        <v>450</v>
      </c>
      <c r="AA56" s="2">
        <v>19</v>
      </c>
      <c r="AB56" s="2" t="s">
        <v>320</v>
      </c>
      <c r="AC56" s="47">
        <v>450</v>
      </c>
      <c r="AD56" s="8"/>
      <c r="AE56" s="8"/>
      <c r="AF56" s="8"/>
      <c r="AG56" s="8"/>
      <c r="AH56" s="8"/>
      <c r="AI56" s="20"/>
      <c r="AJ56" s="20"/>
      <c r="AK56" s="20"/>
      <c r="AL56" s="20"/>
      <c r="AM56" s="20"/>
      <c r="AN56" s="8"/>
      <c r="AO56" s="20"/>
      <c r="AP56" s="20"/>
      <c r="AQ56" s="20"/>
      <c r="AR56" s="20"/>
      <c r="AS56" s="20"/>
      <c r="AT56" s="20"/>
      <c r="AU56" s="8"/>
      <c r="AV56" s="20"/>
      <c r="AW56" s="8"/>
      <c r="AX56" s="21"/>
    </row>
    <row r="57" spans="1:50" x14ac:dyDescent="0.25">
      <c r="A57" s="2">
        <v>20</v>
      </c>
      <c r="B57" s="2" t="s">
        <v>321</v>
      </c>
      <c r="C57" s="47">
        <v>740</v>
      </c>
      <c r="D57" s="8"/>
      <c r="E57" s="8">
        <v>74.400000000000006</v>
      </c>
      <c r="F57" s="8"/>
      <c r="G57" s="8"/>
      <c r="H57" s="8"/>
      <c r="I57" s="20">
        <v>7</v>
      </c>
      <c r="J57" s="20">
        <v>180</v>
      </c>
      <c r="K57" s="20">
        <v>254.4</v>
      </c>
      <c r="L57" s="20">
        <v>180</v>
      </c>
      <c r="M57" s="20"/>
      <c r="N57" s="8"/>
      <c r="O57" s="20"/>
      <c r="P57" s="20">
        <v>7</v>
      </c>
      <c r="Q57" s="20">
        <v>180</v>
      </c>
      <c r="R57" s="20"/>
      <c r="S57" s="20"/>
      <c r="T57" s="20">
        <v>74.400000000000006</v>
      </c>
      <c r="U57" s="8">
        <v>180</v>
      </c>
      <c r="V57" s="20">
        <v>74.400000000000006</v>
      </c>
      <c r="W57" s="8"/>
      <c r="X57" s="21">
        <v>1196</v>
      </c>
      <c r="AA57" s="2">
        <v>20</v>
      </c>
      <c r="AB57" s="2" t="s">
        <v>321</v>
      </c>
      <c r="AC57" s="47">
        <v>740</v>
      </c>
      <c r="AD57" s="8"/>
      <c r="AE57" s="8"/>
      <c r="AF57" s="8"/>
      <c r="AG57" s="8"/>
      <c r="AH57" s="8"/>
      <c r="AI57" s="20"/>
      <c r="AJ57" s="20"/>
      <c r="AK57" s="20"/>
      <c r="AL57" s="20"/>
      <c r="AM57" s="20"/>
      <c r="AN57" s="8"/>
      <c r="AO57" s="20"/>
      <c r="AP57" s="20"/>
      <c r="AQ57" s="20"/>
      <c r="AR57" s="20"/>
      <c r="AS57" s="20"/>
      <c r="AT57" s="20"/>
      <c r="AU57" s="8"/>
      <c r="AV57" s="20"/>
      <c r="AW57" s="8"/>
      <c r="AX57" s="21"/>
    </row>
    <row r="58" spans="1:50" x14ac:dyDescent="0.25">
      <c r="A58" s="2">
        <v>21</v>
      </c>
      <c r="B58" s="2" t="s">
        <v>322</v>
      </c>
      <c r="C58" s="47">
        <v>20</v>
      </c>
      <c r="D58" s="8">
        <v>0.5</v>
      </c>
      <c r="E58" s="8">
        <v>0.6</v>
      </c>
      <c r="F58" s="8">
        <v>0.8</v>
      </c>
      <c r="G58" s="8">
        <v>0.5</v>
      </c>
      <c r="H58" s="8">
        <v>0.6</v>
      </c>
      <c r="I58" s="20">
        <v>0.7</v>
      </c>
      <c r="J58" s="20">
        <v>0.7</v>
      </c>
      <c r="K58" s="20">
        <v>1.2</v>
      </c>
      <c r="L58" s="20">
        <v>0.5</v>
      </c>
      <c r="M58" s="20">
        <v>1.3</v>
      </c>
      <c r="N58" s="8">
        <v>1.1000000000000001</v>
      </c>
      <c r="O58" s="20">
        <v>0.6</v>
      </c>
      <c r="P58" s="20">
        <v>0.7</v>
      </c>
      <c r="Q58" s="20">
        <v>0.6</v>
      </c>
      <c r="R58" s="20">
        <v>1.2</v>
      </c>
      <c r="S58" s="20">
        <v>0.6</v>
      </c>
      <c r="T58" s="20">
        <v>1.2</v>
      </c>
      <c r="U58" s="8">
        <v>0.8</v>
      </c>
      <c r="V58" s="20">
        <v>1.2</v>
      </c>
      <c r="W58" s="8">
        <v>0.5</v>
      </c>
      <c r="X58" s="21">
        <f>SUM(D58:W58)</f>
        <v>15.899999999999997</v>
      </c>
      <c r="AA58" s="2">
        <v>21</v>
      </c>
      <c r="AB58" s="2" t="s">
        <v>322</v>
      </c>
      <c r="AC58" s="47">
        <v>20</v>
      </c>
      <c r="AD58" s="8"/>
      <c r="AE58" s="8"/>
      <c r="AF58" s="8"/>
      <c r="AG58" s="8"/>
      <c r="AH58" s="8"/>
      <c r="AI58" s="20"/>
      <c r="AJ58" s="20"/>
      <c r="AK58" s="20"/>
      <c r="AL58" s="20"/>
      <c r="AM58" s="20"/>
      <c r="AN58" s="8"/>
      <c r="AO58" s="20"/>
      <c r="AP58" s="20"/>
      <c r="AQ58" s="20"/>
      <c r="AR58" s="20"/>
      <c r="AS58" s="20"/>
      <c r="AT58" s="20"/>
      <c r="AU58" s="8"/>
      <c r="AV58" s="20"/>
      <c r="AW58" s="8"/>
      <c r="AX58" s="21"/>
    </row>
    <row r="59" spans="1:50" x14ac:dyDescent="0.25">
      <c r="A59" s="2"/>
      <c r="B59" s="2"/>
      <c r="C59" s="43"/>
      <c r="D59" s="4"/>
      <c r="E59" s="4"/>
      <c r="F59" s="4"/>
      <c r="G59" s="4"/>
      <c r="H59" s="4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AA59" s="2"/>
      <c r="AB59" s="2"/>
      <c r="AC59" s="43"/>
      <c r="AD59" s="4"/>
      <c r="AE59" s="4"/>
      <c r="AF59" s="4"/>
      <c r="AG59" s="4"/>
      <c r="AH59" s="4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</row>
    <row r="61" spans="1:50" x14ac:dyDescent="0.25">
      <c r="A61" s="80" t="s">
        <v>323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AA61" s="80" t="s">
        <v>323</v>
      </c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</row>
    <row r="62" spans="1:50" x14ac:dyDescent="0.25">
      <c r="A62" s="80" t="s">
        <v>324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AA62" s="80" t="s">
        <v>324</v>
      </c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</row>
    <row r="63" spans="1:50" x14ac:dyDescent="0.25">
      <c r="A63" s="80" t="s">
        <v>325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AA63" s="80" t="s">
        <v>325</v>
      </c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</row>
    <row r="64" spans="1:50" x14ac:dyDescent="0.25">
      <c r="A64" s="80" t="s">
        <v>326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AA64" s="80" t="s">
        <v>326</v>
      </c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</row>
    <row r="65" spans="1:50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</row>
  </sheetData>
  <mergeCells count="28">
    <mergeCell ref="AA62:AX62"/>
    <mergeCell ref="AA63:AX63"/>
    <mergeCell ref="AA64:AX64"/>
    <mergeCell ref="AA65:AX65"/>
    <mergeCell ref="AA31:AX31"/>
    <mergeCell ref="AA32:AX32"/>
    <mergeCell ref="AA34:AQ35"/>
    <mergeCell ref="AA36:AQ36"/>
    <mergeCell ref="AA61:AX61"/>
    <mergeCell ref="AA1:AQ2"/>
    <mergeCell ref="AA3:AQ3"/>
    <mergeCell ref="AA28:AX28"/>
    <mergeCell ref="AA29:AX29"/>
    <mergeCell ref="AA30:AX30"/>
    <mergeCell ref="A32:X32"/>
    <mergeCell ref="A1:Q2"/>
    <mergeCell ref="A3:Q3"/>
    <mergeCell ref="A28:X28"/>
    <mergeCell ref="A29:X29"/>
    <mergeCell ref="A30:X30"/>
    <mergeCell ref="A31:X31"/>
    <mergeCell ref="A64:X64"/>
    <mergeCell ref="A65:X65"/>
    <mergeCell ref="A34:Q35"/>
    <mergeCell ref="A36:Q36"/>
    <mergeCell ref="A61:X61"/>
    <mergeCell ref="A62:X62"/>
    <mergeCell ref="A63:X6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64"/>
  <sheetViews>
    <sheetView workbookViewId="0">
      <selection activeCell="T49" sqref="T49"/>
    </sheetView>
  </sheetViews>
  <sheetFormatPr defaultRowHeight="15" x14ac:dyDescent="0.25"/>
  <cols>
    <col min="1" max="1" width="3.7109375" customWidth="1"/>
    <col min="2" max="2" width="13.140625" customWidth="1"/>
    <col min="3" max="3" width="6.140625" customWidth="1"/>
    <col min="4" max="4" width="5.5703125" customWidth="1"/>
    <col min="5" max="5" width="5.7109375" customWidth="1"/>
    <col min="6" max="6" width="4.5703125" customWidth="1"/>
    <col min="7" max="7" width="5.42578125" customWidth="1"/>
    <col min="8" max="8" width="5.140625" customWidth="1"/>
    <col min="9" max="9" width="4.7109375" customWidth="1"/>
    <col min="10" max="10" width="5" customWidth="1"/>
    <col min="11" max="11" width="3.85546875" customWidth="1"/>
    <col min="12" max="12" width="4.5703125" customWidth="1"/>
    <col min="13" max="13" width="4.140625" customWidth="1"/>
    <col min="14" max="14" width="4.85546875" customWidth="1"/>
    <col min="15" max="15" width="4.7109375" customWidth="1"/>
    <col min="16" max="16" width="4.5703125" customWidth="1"/>
    <col min="17" max="17" width="4.140625" customWidth="1"/>
    <col min="18" max="18" width="3.7109375" customWidth="1"/>
    <col min="19" max="19" width="4.7109375" customWidth="1"/>
    <col min="20" max="20" width="4.5703125" customWidth="1"/>
    <col min="21" max="22" width="4.140625" customWidth="1"/>
    <col min="23" max="23" width="4.28515625" customWidth="1"/>
    <col min="24" max="24" width="13.28515625" customWidth="1"/>
    <col min="25" max="25" width="5.42578125" customWidth="1"/>
    <col min="26" max="26" width="13" customWidth="1"/>
    <col min="27" max="27" width="5.7109375" customWidth="1"/>
    <col min="28" max="29" width="4.85546875" customWidth="1"/>
    <col min="30" max="30" width="4" customWidth="1"/>
    <col min="31" max="31" width="6.28515625" customWidth="1"/>
    <col min="32" max="32" width="5.140625" customWidth="1"/>
    <col min="33" max="33" width="4" customWidth="1"/>
    <col min="34" max="34" width="4.7109375" customWidth="1"/>
    <col min="35" max="35" width="5" customWidth="1"/>
    <col min="36" max="36" width="4.28515625" customWidth="1"/>
    <col min="37" max="37" width="5.140625" customWidth="1"/>
    <col min="38" max="38" width="5.42578125" customWidth="1"/>
    <col min="39" max="39" width="5" customWidth="1"/>
    <col min="40" max="40" width="4.42578125" customWidth="1"/>
    <col min="41" max="41" width="4.7109375" customWidth="1"/>
    <col min="42" max="42" width="5.140625" customWidth="1"/>
    <col min="43" max="43" width="4.140625" customWidth="1"/>
    <col min="44" max="44" width="4.5703125" customWidth="1"/>
    <col min="45" max="45" width="4.85546875" customWidth="1"/>
    <col min="46" max="46" width="5.42578125" customWidth="1"/>
    <col min="47" max="47" width="3.5703125" customWidth="1"/>
  </cols>
  <sheetData>
    <row r="1" spans="1:48" x14ac:dyDescent="0.25">
      <c r="A1" s="107" t="s">
        <v>299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Y1" s="107" t="s">
        <v>299</v>
      </c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</row>
    <row r="2" spans="1:48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8" x14ac:dyDescent="0.25">
      <c r="A3" s="98" t="s">
        <v>413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Y3" s="98" t="s">
        <v>415</v>
      </c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</row>
    <row r="4" spans="1:48" x14ac:dyDescent="0.25">
      <c r="A4" s="2"/>
      <c r="B4" s="2" t="s">
        <v>10</v>
      </c>
      <c r="C4" s="42" t="s">
        <v>300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20">
        <v>6</v>
      </c>
      <c r="J4" s="20">
        <v>7</v>
      </c>
      <c r="K4" s="20">
        <v>8</v>
      </c>
      <c r="L4" s="20">
        <v>9</v>
      </c>
      <c r="M4" s="20">
        <v>10</v>
      </c>
      <c r="N4" s="20">
        <v>11</v>
      </c>
      <c r="O4" s="20">
        <v>12</v>
      </c>
      <c r="P4" s="20">
        <v>13</v>
      </c>
      <c r="Q4" s="20">
        <v>14</v>
      </c>
      <c r="R4" s="20">
        <v>15</v>
      </c>
      <c r="S4" s="20">
        <v>16</v>
      </c>
      <c r="T4" s="20">
        <v>17</v>
      </c>
      <c r="U4" s="20">
        <v>18</v>
      </c>
      <c r="V4" s="20">
        <v>19</v>
      </c>
      <c r="W4" s="20">
        <v>20</v>
      </c>
      <c r="X4" s="20" t="s">
        <v>301</v>
      </c>
      <c r="Y4" s="2"/>
      <c r="Z4" s="2" t="s">
        <v>10</v>
      </c>
      <c r="AA4" s="42" t="s">
        <v>300</v>
      </c>
      <c r="AB4" s="4">
        <v>1</v>
      </c>
      <c r="AC4" s="4">
        <v>2</v>
      </c>
      <c r="AD4" s="4">
        <v>3</v>
      </c>
      <c r="AE4" s="4">
        <v>4</v>
      </c>
      <c r="AF4" s="4">
        <v>5</v>
      </c>
      <c r="AG4" s="20">
        <v>6</v>
      </c>
      <c r="AH4" s="20">
        <v>7</v>
      </c>
      <c r="AI4" s="20">
        <v>8</v>
      </c>
      <c r="AJ4" s="20">
        <v>9</v>
      </c>
      <c r="AK4" s="20">
        <v>10</v>
      </c>
      <c r="AL4" s="20">
        <v>11</v>
      </c>
      <c r="AM4" s="20">
        <v>12</v>
      </c>
      <c r="AN4" s="20">
        <v>13</v>
      </c>
      <c r="AO4" s="20">
        <v>14</v>
      </c>
      <c r="AP4" s="20">
        <v>15</v>
      </c>
      <c r="AQ4" s="20">
        <v>16</v>
      </c>
      <c r="AR4" s="20">
        <v>17</v>
      </c>
      <c r="AS4" s="20">
        <v>18</v>
      </c>
      <c r="AT4" s="20">
        <v>19</v>
      </c>
      <c r="AU4" s="20">
        <v>20</v>
      </c>
      <c r="AV4" s="20" t="s">
        <v>301</v>
      </c>
    </row>
    <row r="5" spans="1:48" x14ac:dyDescent="0.25">
      <c r="A5" s="2">
        <v>1</v>
      </c>
      <c r="B5" s="2" t="s">
        <v>302</v>
      </c>
      <c r="C5" s="47">
        <v>1050</v>
      </c>
      <c r="D5" s="8">
        <v>77</v>
      </c>
      <c r="E5" s="8">
        <v>105</v>
      </c>
      <c r="F5" s="8">
        <v>77</v>
      </c>
      <c r="G5" s="8">
        <v>77</v>
      </c>
      <c r="H5" s="8">
        <v>77</v>
      </c>
      <c r="I5" s="20">
        <v>77</v>
      </c>
      <c r="J5" s="20">
        <v>55</v>
      </c>
      <c r="K5" s="20">
        <v>100</v>
      </c>
      <c r="L5" s="20">
        <v>77</v>
      </c>
      <c r="M5" s="20">
        <v>100</v>
      </c>
      <c r="N5" s="20">
        <v>77</v>
      </c>
      <c r="O5" s="20">
        <v>77</v>
      </c>
      <c r="P5" s="20">
        <v>77</v>
      </c>
      <c r="Q5" s="20">
        <v>77</v>
      </c>
      <c r="R5" s="20">
        <v>40</v>
      </c>
      <c r="S5" s="20">
        <v>77</v>
      </c>
      <c r="T5" s="20">
        <v>125</v>
      </c>
      <c r="U5" s="20">
        <v>77</v>
      </c>
      <c r="V5" s="20">
        <v>77</v>
      </c>
      <c r="W5" s="20">
        <v>77</v>
      </c>
      <c r="X5" s="21">
        <f t="shared" ref="X5:X16" si="0">SUM(D5:W5)</f>
        <v>1603</v>
      </c>
      <c r="Y5" s="2">
        <v>1</v>
      </c>
      <c r="Z5" s="2" t="s">
        <v>302</v>
      </c>
      <c r="AA5" s="47">
        <v>1310</v>
      </c>
      <c r="AB5" s="8">
        <v>77</v>
      </c>
      <c r="AC5" s="8">
        <v>105</v>
      </c>
      <c r="AD5" s="8">
        <v>77</v>
      </c>
      <c r="AE5" s="8">
        <v>77</v>
      </c>
      <c r="AF5" s="8">
        <v>77</v>
      </c>
      <c r="AG5" s="20">
        <v>77</v>
      </c>
      <c r="AH5" s="20">
        <v>55</v>
      </c>
      <c r="AI5" s="20">
        <v>100</v>
      </c>
      <c r="AJ5" s="20">
        <v>77</v>
      </c>
      <c r="AK5" s="20">
        <v>100</v>
      </c>
      <c r="AL5" s="20">
        <v>77</v>
      </c>
      <c r="AM5" s="20">
        <v>77</v>
      </c>
      <c r="AN5" s="20">
        <v>77</v>
      </c>
      <c r="AO5" s="20">
        <v>77</v>
      </c>
      <c r="AP5" s="20">
        <v>40</v>
      </c>
      <c r="AQ5" s="20">
        <v>77</v>
      </c>
      <c r="AR5" s="20">
        <v>125</v>
      </c>
      <c r="AS5" s="20">
        <v>77</v>
      </c>
      <c r="AT5" s="20">
        <v>77</v>
      </c>
      <c r="AU5" s="20">
        <v>77</v>
      </c>
      <c r="AV5" s="21">
        <f>SUM(AB5:AU5)</f>
        <v>1603</v>
      </c>
    </row>
    <row r="6" spans="1:48" x14ac:dyDescent="0.25">
      <c r="A6" s="2">
        <v>2</v>
      </c>
      <c r="B6" s="2" t="s">
        <v>303</v>
      </c>
      <c r="C6" s="47">
        <v>580</v>
      </c>
      <c r="D6" s="8"/>
      <c r="E6" s="8">
        <v>54</v>
      </c>
      <c r="F6" s="8"/>
      <c r="G6" s="8">
        <v>95.2</v>
      </c>
      <c r="H6" s="8"/>
      <c r="I6" s="20">
        <v>95.2</v>
      </c>
      <c r="J6" s="20">
        <v>60</v>
      </c>
      <c r="K6" s="20">
        <v>54</v>
      </c>
      <c r="L6" s="20"/>
      <c r="M6" s="20">
        <v>54</v>
      </c>
      <c r="N6" s="20">
        <v>60</v>
      </c>
      <c r="O6" s="20"/>
      <c r="P6" s="20">
        <v>95.2</v>
      </c>
      <c r="Q6" s="20"/>
      <c r="R6" s="20">
        <v>146.5</v>
      </c>
      <c r="S6" s="20"/>
      <c r="T6" s="20"/>
      <c r="U6" s="20">
        <v>60</v>
      </c>
      <c r="V6" s="20">
        <v>92.5</v>
      </c>
      <c r="W6" s="20"/>
      <c r="X6" s="21">
        <f t="shared" si="0"/>
        <v>866.6</v>
      </c>
      <c r="Y6" s="2">
        <v>2</v>
      </c>
      <c r="Z6" s="2" t="s">
        <v>303</v>
      </c>
      <c r="AA6" s="47">
        <v>760</v>
      </c>
      <c r="AB6" s="8"/>
      <c r="AC6" s="8">
        <v>54</v>
      </c>
      <c r="AD6" s="8"/>
      <c r="AE6" s="8">
        <v>95.2</v>
      </c>
      <c r="AF6" s="8"/>
      <c r="AG6" s="20">
        <v>95.2</v>
      </c>
      <c r="AH6" s="20">
        <v>60</v>
      </c>
      <c r="AI6" s="20">
        <v>54</v>
      </c>
      <c r="AJ6" s="20"/>
      <c r="AK6" s="20">
        <v>54</v>
      </c>
      <c r="AL6" s="20">
        <v>60</v>
      </c>
      <c r="AM6" s="20"/>
      <c r="AN6" s="20">
        <v>95.2</v>
      </c>
      <c r="AO6" s="20"/>
      <c r="AP6" s="20">
        <v>146.5</v>
      </c>
      <c r="AQ6" s="20"/>
      <c r="AR6" s="20"/>
      <c r="AS6" s="20">
        <v>60</v>
      </c>
      <c r="AT6" s="20">
        <v>92.5</v>
      </c>
      <c r="AU6" s="20"/>
      <c r="AV6" s="21">
        <f>SUM(AB6:AU6)</f>
        <v>866.6</v>
      </c>
    </row>
    <row r="7" spans="1:48" x14ac:dyDescent="0.25">
      <c r="A7" s="2">
        <v>3</v>
      </c>
      <c r="B7" s="2" t="s">
        <v>304</v>
      </c>
      <c r="C7" s="47"/>
      <c r="D7" s="8"/>
      <c r="E7" s="8">
        <v>8</v>
      </c>
      <c r="F7" s="8">
        <v>8</v>
      </c>
      <c r="G7" s="8">
        <v>8</v>
      </c>
      <c r="H7" s="8"/>
      <c r="I7" s="20"/>
      <c r="J7" s="20"/>
      <c r="K7" s="20">
        <v>8</v>
      </c>
      <c r="L7" s="20">
        <v>6</v>
      </c>
      <c r="M7" s="20">
        <v>8</v>
      </c>
      <c r="N7" s="20">
        <v>8</v>
      </c>
      <c r="O7" s="20"/>
      <c r="P7" s="20"/>
      <c r="Q7" s="20"/>
      <c r="R7" s="20"/>
      <c r="S7" s="20"/>
      <c r="T7" s="20">
        <v>6</v>
      </c>
      <c r="U7" s="20">
        <v>6</v>
      </c>
      <c r="V7" s="20"/>
      <c r="W7" s="20">
        <v>6</v>
      </c>
      <c r="X7" s="21">
        <f t="shared" si="0"/>
        <v>72</v>
      </c>
      <c r="Y7" s="2">
        <v>3</v>
      </c>
      <c r="Z7" s="2" t="s">
        <v>304</v>
      </c>
      <c r="AA7" s="47"/>
      <c r="AB7" s="4"/>
      <c r="AC7" s="4">
        <v>8</v>
      </c>
      <c r="AD7" s="4">
        <v>8</v>
      </c>
      <c r="AE7" s="4">
        <v>8</v>
      </c>
      <c r="AF7" s="4"/>
      <c r="AG7" s="20"/>
      <c r="AH7" s="20"/>
      <c r="AI7" s="20">
        <v>8</v>
      </c>
      <c r="AJ7" s="20">
        <v>6</v>
      </c>
      <c r="AK7" s="20">
        <v>8</v>
      </c>
      <c r="AL7" s="20">
        <v>8</v>
      </c>
      <c r="AM7" s="20"/>
      <c r="AN7" s="20"/>
      <c r="AO7" s="20"/>
      <c r="AP7" s="20"/>
      <c r="AQ7" s="20"/>
      <c r="AR7" s="20">
        <v>6</v>
      </c>
      <c r="AS7" s="20">
        <v>6</v>
      </c>
      <c r="AT7" s="20"/>
      <c r="AU7" s="20">
        <v>6</v>
      </c>
      <c r="AV7" s="21">
        <f>SUM(AB7:AU7)</f>
        <v>72</v>
      </c>
    </row>
    <row r="8" spans="1:48" x14ac:dyDescent="0.25">
      <c r="A8" s="2">
        <v>4</v>
      </c>
      <c r="B8" s="2" t="s">
        <v>305</v>
      </c>
      <c r="C8" s="47">
        <v>4500</v>
      </c>
      <c r="D8" s="8">
        <v>491</v>
      </c>
      <c r="E8" s="8">
        <v>44</v>
      </c>
      <c r="F8" s="8">
        <v>255</v>
      </c>
      <c r="G8" s="8">
        <v>176</v>
      </c>
      <c r="H8" s="8">
        <v>491</v>
      </c>
      <c r="I8" s="20">
        <v>22</v>
      </c>
      <c r="J8" s="20">
        <v>340</v>
      </c>
      <c r="K8" s="20">
        <v>22</v>
      </c>
      <c r="L8" s="20">
        <v>212</v>
      </c>
      <c r="M8" s="20">
        <v>22</v>
      </c>
      <c r="N8" s="20">
        <v>257</v>
      </c>
      <c r="O8" s="20">
        <v>315</v>
      </c>
      <c r="P8" s="20">
        <v>22</v>
      </c>
      <c r="Q8" s="20">
        <v>487</v>
      </c>
      <c r="R8" s="20">
        <v>22</v>
      </c>
      <c r="S8" s="20">
        <v>487</v>
      </c>
      <c r="T8" s="20">
        <v>22</v>
      </c>
      <c r="U8" s="20">
        <v>362</v>
      </c>
      <c r="V8" s="20">
        <v>22</v>
      </c>
      <c r="W8" s="20">
        <v>362</v>
      </c>
      <c r="X8" s="21">
        <f t="shared" si="0"/>
        <v>4433</v>
      </c>
      <c r="Y8" s="2">
        <v>4</v>
      </c>
      <c r="Z8" s="2" t="s">
        <v>305</v>
      </c>
      <c r="AA8" s="47">
        <v>5300</v>
      </c>
      <c r="AB8" s="4">
        <v>491</v>
      </c>
      <c r="AC8" s="4">
        <v>44</v>
      </c>
      <c r="AD8" s="4">
        <v>255</v>
      </c>
      <c r="AE8" s="4">
        <v>344</v>
      </c>
      <c r="AF8" s="4">
        <v>491</v>
      </c>
      <c r="AG8" s="20">
        <v>44</v>
      </c>
      <c r="AH8" s="20">
        <v>440</v>
      </c>
      <c r="AI8" s="20">
        <v>44</v>
      </c>
      <c r="AJ8" s="20">
        <v>212</v>
      </c>
      <c r="AK8" s="20">
        <v>44</v>
      </c>
      <c r="AL8" s="20">
        <v>485</v>
      </c>
      <c r="AM8" s="20">
        <v>315</v>
      </c>
      <c r="AN8" s="20">
        <v>44</v>
      </c>
      <c r="AO8" s="20">
        <v>487</v>
      </c>
      <c r="AP8" s="20">
        <v>44</v>
      </c>
      <c r="AQ8" s="20">
        <v>487</v>
      </c>
      <c r="AR8" s="20">
        <v>147</v>
      </c>
      <c r="AS8" s="20">
        <v>362</v>
      </c>
      <c r="AT8" s="20">
        <v>44</v>
      </c>
      <c r="AU8" s="20">
        <v>362</v>
      </c>
      <c r="AV8" s="21">
        <v>5286</v>
      </c>
    </row>
    <row r="9" spans="1:48" x14ac:dyDescent="0.25">
      <c r="A9" s="2">
        <v>5</v>
      </c>
      <c r="B9" s="2" t="s">
        <v>306</v>
      </c>
      <c r="C9" s="47">
        <v>500</v>
      </c>
      <c r="D9" s="8"/>
      <c r="E9" s="8"/>
      <c r="F9" s="8">
        <v>230</v>
      </c>
      <c r="G9" s="8"/>
      <c r="H9" s="8"/>
      <c r="I9" s="20"/>
      <c r="J9" s="20"/>
      <c r="K9" s="20"/>
      <c r="L9" s="20"/>
      <c r="M9" s="20"/>
      <c r="N9" s="20">
        <v>230</v>
      </c>
      <c r="O9" s="20"/>
      <c r="P9" s="20"/>
      <c r="Q9" s="20"/>
      <c r="R9" s="20"/>
      <c r="S9" s="20"/>
      <c r="T9" s="20"/>
      <c r="U9" s="20"/>
      <c r="V9" s="20"/>
      <c r="W9" s="20"/>
      <c r="X9" s="21">
        <f t="shared" si="0"/>
        <v>460</v>
      </c>
      <c r="Y9" s="2">
        <v>5</v>
      </c>
      <c r="Z9" s="2" t="s">
        <v>306</v>
      </c>
      <c r="AA9" s="47">
        <v>500</v>
      </c>
      <c r="AB9" s="4"/>
      <c r="AC9" s="4"/>
      <c r="AD9" s="4">
        <v>230</v>
      </c>
      <c r="AE9" s="4"/>
      <c r="AF9" s="4"/>
      <c r="AG9" s="20"/>
      <c r="AH9" s="20"/>
      <c r="AI9" s="20"/>
      <c r="AJ9" s="20"/>
      <c r="AK9" s="20"/>
      <c r="AL9" s="20">
        <v>230</v>
      </c>
      <c r="AM9" s="20"/>
      <c r="AN9" s="20"/>
      <c r="AO9" s="20"/>
      <c r="AP9" s="20"/>
      <c r="AQ9" s="20"/>
      <c r="AR9" s="20"/>
      <c r="AS9" s="20"/>
      <c r="AT9" s="20"/>
      <c r="AU9" s="20"/>
      <c r="AV9" s="21">
        <f>SUM(AB9:AU9)</f>
        <v>460</v>
      </c>
    </row>
    <row r="10" spans="1:48" x14ac:dyDescent="0.25">
      <c r="A10" s="2">
        <v>6</v>
      </c>
      <c r="B10" s="2" t="s">
        <v>307</v>
      </c>
      <c r="C10" s="47">
        <v>100</v>
      </c>
      <c r="D10" s="8">
        <v>5</v>
      </c>
      <c r="E10" s="8"/>
      <c r="F10" s="8">
        <v>15</v>
      </c>
      <c r="G10" s="8">
        <v>5</v>
      </c>
      <c r="H10" s="8">
        <v>5</v>
      </c>
      <c r="I10" s="20"/>
      <c r="J10" s="20">
        <v>5</v>
      </c>
      <c r="K10" s="20">
        <v>5</v>
      </c>
      <c r="L10" s="20"/>
      <c r="M10" s="20">
        <v>5</v>
      </c>
      <c r="N10" s="20">
        <v>15</v>
      </c>
      <c r="O10" s="20">
        <v>5</v>
      </c>
      <c r="P10" s="20">
        <v>5</v>
      </c>
      <c r="Q10" s="20"/>
      <c r="R10" s="20">
        <v>5</v>
      </c>
      <c r="S10" s="20"/>
      <c r="T10" s="20">
        <v>5</v>
      </c>
      <c r="U10" s="20"/>
      <c r="V10" s="20">
        <v>5</v>
      </c>
      <c r="W10" s="20">
        <v>5</v>
      </c>
      <c r="X10" s="21">
        <f t="shared" si="0"/>
        <v>90</v>
      </c>
      <c r="Y10" s="2">
        <v>6</v>
      </c>
      <c r="Z10" s="2" t="s">
        <v>307</v>
      </c>
      <c r="AA10" s="47">
        <v>100</v>
      </c>
      <c r="AB10" s="4">
        <v>5</v>
      </c>
      <c r="AC10" s="4"/>
      <c r="AD10" s="4">
        <v>15</v>
      </c>
      <c r="AE10" s="4">
        <v>5</v>
      </c>
      <c r="AF10" s="4">
        <v>5</v>
      </c>
      <c r="AG10" s="20"/>
      <c r="AH10" s="20">
        <v>5</v>
      </c>
      <c r="AI10" s="20">
        <v>5</v>
      </c>
      <c r="AJ10" s="20"/>
      <c r="AK10" s="20">
        <v>5</v>
      </c>
      <c r="AL10" s="20">
        <v>15</v>
      </c>
      <c r="AM10" s="20">
        <v>5</v>
      </c>
      <c r="AN10" s="20">
        <v>5</v>
      </c>
      <c r="AO10" s="20"/>
      <c r="AP10" s="20">
        <v>5</v>
      </c>
      <c r="AQ10" s="20"/>
      <c r="AR10" s="20">
        <v>5</v>
      </c>
      <c r="AS10" s="20"/>
      <c r="AT10" s="20">
        <v>5</v>
      </c>
      <c r="AU10" s="20">
        <v>5</v>
      </c>
      <c r="AV10" s="21">
        <f>SUM(AB10:AU10)</f>
        <v>90</v>
      </c>
    </row>
    <row r="11" spans="1:48" x14ac:dyDescent="0.25">
      <c r="A11" s="2">
        <v>7</v>
      </c>
      <c r="B11" s="2" t="s">
        <v>308</v>
      </c>
      <c r="C11" s="47">
        <v>100</v>
      </c>
      <c r="D11" s="8"/>
      <c r="E11" s="8">
        <v>17</v>
      </c>
      <c r="F11" s="8"/>
      <c r="G11" s="8"/>
      <c r="H11" s="8"/>
      <c r="I11" s="20"/>
      <c r="J11" s="20">
        <v>15</v>
      </c>
      <c r="K11" s="20">
        <v>17</v>
      </c>
      <c r="L11" s="20"/>
      <c r="M11" s="20">
        <v>17</v>
      </c>
      <c r="N11" s="20">
        <v>15</v>
      </c>
      <c r="O11" s="20"/>
      <c r="P11" s="20"/>
      <c r="Q11" s="20"/>
      <c r="R11" s="20">
        <v>17</v>
      </c>
      <c r="S11" s="20">
        <v>15</v>
      </c>
      <c r="T11" s="20"/>
      <c r="U11" s="20"/>
      <c r="V11" s="20"/>
      <c r="W11" s="20"/>
      <c r="X11" s="21">
        <f t="shared" si="0"/>
        <v>113</v>
      </c>
      <c r="Y11" s="2">
        <v>7</v>
      </c>
      <c r="Z11" s="2" t="s">
        <v>308</v>
      </c>
      <c r="AA11" s="47">
        <v>150</v>
      </c>
      <c r="AB11" s="4"/>
      <c r="AC11" s="4">
        <v>17</v>
      </c>
      <c r="AD11" s="4">
        <v>15</v>
      </c>
      <c r="AE11" s="4"/>
      <c r="AF11" s="4"/>
      <c r="AG11" s="20"/>
      <c r="AH11" s="20">
        <v>15</v>
      </c>
      <c r="AI11" s="20">
        <v>17</v>
      </c>
      <c r="AJ11" s="20"/>
      <c r="AK11" s="20">
        <v>17</v>
      </c>
      <c r="AL11" s="20">
        <v>15</v>
      </c>
      <c r="AM11" s="20"/>
      <c r="AN11" s="20"/>
      <c r="AO11" s="20"/>
      <c r="AP11" s="20">
        <v>17</v>
      </c>
      <c r="AQ11" s="20">
        <v>15</v>
      </c>
      <c r="AR11" s="20"/>
      <c r="AS11" s="20"/>
      <c r="AT11" s="20"/>
      <c r="AU11" s="20">
        <v>15</v>
      </c>
      <c r="AV11" s="21">
        <v>153</v>
      </c>
    </row>
    <row r="12" spans="1:48" x14ac:dyDescent="0.25">
      <c r="A12" s="2">
        <v>8</v>
      </c>
      <c r="B12" s="2" t="s">
        <v>309</v>
      </c>
      <c r="C12" s="47">
        <v>300</v>
      </c>
      <c r="D12" s="8">
        <v>24</v>
      </c>
      <c r="E12" s="8">
        <v>19</v>
      </c>
      <c r="F12" s="8">
        <v>14</v>
      </c>
      <c r="G12" s="8">
        <v>16</v>
      </c>
      <c r="H12" s="8">
        <v>15</v>
      </c>
      <c r="I12" s="20">
        <v>20</v>
      </c>
      <c r="J12" s="20">
        <v>10</v>
      </c>
      <c r="K12" s="20">
        <v>14</v>
      </c>
      <c r="L12" s="20">
        <v>16</v>
      </c>
      <c r="M12" s="20">
        <v>22</v>
      </c>
      <c r="N12" s="20">
        <v>22</v>
      </c>
      <c r="O12" s="20">
        <v>20</v>
      </c>
      <c r="P12" s="20">
        <v>24</v>
      </c>
      <c r="Q12" s="20">
        <v>19</v>
      </c>
      <c r="R12" s="20">
        <v>24</v>
      </c>
      <c r="S12" s="20">
        <v>25</v>
      </c>
      <c r="T12" s="20">
        <v>24</v>
      </c>
      <c r="U12" s="20">
        <v>22</v>
      </c>
      <c r="V12" s="20">
        <v>20</v>
      </c>
      <c r="W12" s="20">
        <v>25</v>
      </c>
      <c r="X12" s="21">
        <f t="shared" si="0"/>
        <v>395</v>
      </c>
      <c r="Y12" s="2">
        <v>8</v>
      </c>
      <c r="Z12" s="2" t="s">
        <v>309</v>
      </c>
      <c r="AA12" s="47">
        <v>350</v>
      </c>
      <c r="AB12" s="4">
        <v>24</v>
      </c>
      <c r="AC12" s="4">
        <v>19</v>
      </c>
      <c r="AD12" s="4">
        <v>14</v>
      </c>
      <c r="AE12" s="4">
        <v>16</v>
      </c>
      <c r="AF12" s="4">
        <v>15</v>
      </c>
      <c r="AG12" s="20">
        <v>20</v>
      </c>
      <c r="AH12" s="20">
        <v>10</v>
      </c>
      <c r="AI12" s="20">
        <v>14</v>
      </c>
      <c r="AJ12" s="20">
        <v>16</v>
      </c>
      <c r="AK12" s="20">
        <v>22</v>
      </c>
      <c r="AL12" s="20">
        <v>22</v>
      </c>
      <c r="AM12" s="20">
        <v>20</v>
      </c>
      <c r="AN12" s="20">
        <v>24</v>
      </c>
      <c r="AO12" s="20">
        <v>19</v>
      </c>
      <c r="AP12" s="20">
        <v>24</v>
      </c>
      <c r="AQ12" s="20">
        <v>25</v>
      </c>
      <c r="AR12" s="20">
        <v>24</v>
      </c>
      <c r="AS12" s="20">
        <v>22</v>
      </c>
      <c r="AT12" s="20">
        <v>20</v>
      </c>
      <c r="AU12" s="20">
        <v>25</v>
      </c>
      <c r="AV12" s="21">
        <f>SUM(AB12:AU12)</f>
        <v>395</v>
      </c>
    </row>
    <row r="13" spans="1:48" x14ac:dyDescent="0.25">
      <c r="A13" s="2">
        <v>9</v>
      </c>
      <c r="B13" s="2" t="s">
        <v>310</v>
      </c>
      <c r="C13" s="47">
        <v>600</v>
      </c>
      <c r="D13" s="8">
        <v>64</v>
      </c>
      <c r="E13" s="8"/>
      <c r="F13" s="8">
        <v>78</v>
      </c>
      <c r="G13" s="8">
        <v>86</v>
      </c>
      <c r="H13" s="8">
        <v>55</v>
      </c>
      <c r="I13" s="20">
        <v>81</v>
      </c>
      <c r="J13" s="20">
        <v>28</v>
      </c>
      <c r="K13" s="20">
        <v>45</v>
      </c>
      <c r="L13" s="20">
        <v>45</v>
      </c>
      <c r="M13" s="20">
        <v>55</v>
      </c>
      <c r="N13" s="20">
        <v>14</v>
      </c>
      <c r="O13" s="20">
        <v>86</v>
      </c>
      <c r="P13" s="20">
        <v>55</v>
      </c>
      <c r="Q13" s="20">
        <v>74</v>
      </c>
      <c r="R13" s="20">
        <v>22</v>
      </c>
      <c r="S13" s="20">
        <v>56</v>
      </c>
      <c r="T13" s="20">
        <v>55</v>
      </c>
      <c r="U13" s="20">
        <v>61</v>
      </c>
      <c r="V13" s="20">
        <v>96</v>
      </c>
      <c r="W13" s="20">
        <v>45</v>
      </c>
      <c r="X13" s="21">
        <f t="shared" si="0"/>
        <v>1101</v>
      </c>
      <c r="Y13" s="2">
        <v>9</v>
      </c>
      <c r="Z13" s="2" t="s">
        <v>310</v>
      </c>
      <c r="AA13" s="47">
        <v>700</v>
      </c>
      <c r="AB13" s="4">
        <v>64</v>
      </c>
      <c r="AC13" s="4"/>
      <c r="AD13" s="4">
        <v>78</v>
      </c>
      <c r="AE13" s="4">
        <v>86</v>
      </c>
      <c r="AF13" s="4">
        <v>55</v>
      </c>
      <c r="AG13" s="20">
        <v>81</v>
      </c>
      <c r="AH13" s="20">
        <v>28</v>
      </c>
      <c r="AI13" s="20">
        <v>45</v>
      </c>
      <c r="AJ13" s="20">
        <v>45</v>
      </c>
      <c r="AK13" s="20">
        <v>55</v>
      </c>
      <c r="AL13" s="20">
        <v>14</v>
      </c>
      <c r="AM13" s="20">
        <v>86</v>
      </c>
      <c r="AN13" s="20">
        <v>55</v>
      </c>
      <c r="AO13" s="20">
        <v>74</v>
      </c>
      <c r="AP13" s="20">
        <v>22</v>
      </c>
      <c r="AQ13" s="20">
        <v>56</v>
      </c>
      <c r="AR13" s="20">
        <v>55</v>
      </c>
      <c r="AS13" s="20">
        <v>61</v>
      </c>
      <c r="AT13" s="20">
        <v>96</v>
      </c>
      <c r="AU13" s="20">
        <v>45</v>
      </c>
      <c r="AV13" s="21">
        <f>SUM(AB13:AU13)</f>
        <v>1101</v>
      </c>
    </row>
    <row r="14" spans="1:48" x14ac:dyDescent="0.25">
      <c r="A14" s="2">
        <v>10</v>
      </c>
      <c r="B14" s="2" t="s">
        <v>311</v>
      </c>
      <c r="C14" s="47">
        <v>300</v>
      </c>
      <c r="D14" s="8">
        <v>10</v>
      </c>
      <c r="E14" s="8">
        <v>14</v>
      </c>
      <c r="F14" s="8">
        <v>18.3</v>
      </c>
      <c r="G14" s="8">
        <v>0</v>
      </c>
      <c r="H14" s="8">
        <v>19</v>
      </c>
      <c r="I14" s="20">
        <v>14</v>
      </c>
      <c r="J14" s="20">
        <v>19</v>
      </c>
      <c r="K14" s="20">
        <v>14</v>
      </c>
      <c r="L14" s="20">
        <v>7</v>
      </c>
      <c r="M14" s="20">
        <v>14</v>
      </c>
      <c r="N14" s="20">
        <v>10</v>
      </c>
      <c r="O14" s="20">
        <v>7</v>
      </c>
      <c r="P14" s="20">
        <v>14</v>
      </c>
      <c r="Q14" s="20">
        <v>19</v>
      </c>
      <c r="R14" s="20">
        <v>14</v>
      </c>
      <c r="S14" s="20">
        <v>14</v>
      </c>
      <c r="T14" s="20">
        <v>14</v>
      </c>
      <c r="U14" s="20">
        <v>19</v>
      </c>
      <c r="V14" s="20">
        <v>14</v>
      </c>
      <c r="W14" s="20">
        <v>14</v>
      </c>
      <c r="X14" s="21">
        <f t="shared" si="0"/>
        <v>268.3</v>
      </c>
      <c r="Y14" s="2">
        <v>10</v>
      </c>
      <c r="Z14" s="2" t="s">
        <v>311</v>
      </c>
      <c r="AA14" s="47">
        <v>350</v>
      </c>
      <c r="AB14" s="4">
        <v>10</v>
      </c>
      <c r="AC14" s="4">
        <v>14</v>
      </c>
      <c r="AD14" s="4">
        <v>18.3</v>
      </c>
      <c r="AE14" s="4">
        <v>0</v>
      </c>
      <c r="AF14" s="4">
        <v>19</v>
      </c>
      <c r="AG14" s="20">
        <v>14</v>
      </c>
      <c r="AH14" s="20">
        <v>19</v>
      </c>
      <c r="AI14" s="20">
        <v>14</v>
      </c>
      <c r="AJ14" s="20">
        <v>14</v>
      </c>
      <c r="AK14" s="20">
        <v>14</v>
      </c>
      <c r="AL14" s="20">
        <v>10</v>
      </c>
      <c r="AM14" s="20">
        <v>14</v>
      </c>
      <c r="AN14" s="20">
        <v>14</v>
      </c>
      <c r="AO14" s="20">
        <v>19</v>
      </c>
      <c r="AP14" s="20">
        <v>14</v>
      </c>
      <c r="AQ14" s="20">
        <v>14</v>
      </c>
      <c r="AR14" s="20">
        <v>14</v>
      </c>
      <c r="AS14" s="20">
        <v>19</v>
      </c>
      <c r="AT14" s="20">
        <v>14</v>
      </c>
      <c r="AU14" s="20">
        <v>14</v>
      </c>
      <c r="AV14" s="21">
        <v>292.3</v>
      </c>
    </row>
    <row r="15" spans="1:48" x14ac:dyDescent="0.25">
      <c r="A15" s="2">
        <v>11</v>
      </c>
      <c r="B15" s="2" t="s">
        <v>312</v>
      </c>
      <c r="C15" s="47">
        <v>1870</v>
      </c>
      <c r="D15" s="8">
        <v>30</v>
      </c>
      <c r="E15" s="8">
        <v>334</v>
      </c>
      <c r="F15" s="8">
        <v>30</v>
      </c>
      <c r="G15" s="8">
        <v>75</v>
      </c>
      <c r="H15" s="8">
        <v>180</v>
      </c>
      <c r="I15" s="20">
        <v>50</v>
      </c>
      <c r="J15" s="20">
        <v>30</v>
      </c>
      <c r="K15" s="20">
        <v>160</v>
      </c>
      <c r="L15" s="20">
        <v>164</v>
      </c>
      <c r="M15" s="20">
        <v>205</v>
      </c>
      <c r="N15" s="20">
        <v>70</v>
      </c>
      <c r="O15" s="20">
        <v>30</v>
      </c>
      <c r="P15" s="20">
        <v>160</v>
      </c>
      <c r="Q15" s="20">
        <v>75</v>
      </c>
      <c r="R15" s="20">
        <v>339</v>
      </c>
      <c r="S15" s="20">
        <v>30</v>
      </c>
      <c r="T15" s="20">
        <v>30</v>
      </c>
      <c r="U15" s="20">
        <v>75</v>
      </c>
      <c r="V15" s="20">
        <v>180</v>
      </c>
      <c r="W15" s="20">
        <v>134</v>
      </c>
      <c r="X15" s="21">
        <f t="shared" si="0"/>
        <v>2381</v>
      </c>
      <c r="Y15" s="2">
        <v>11</v>
      </c>
      <c r="Z15" s="2" t="s">
        <v>312</v>
      </c>
      <c r="AA15" s="47">
        <v>1870</v>
      </c>
      <c r="AB15" s="4">
        <v>30</v>
      </c>
      <c r="AC15" s="4">
        <v>334</v>
      </c>
      <c r="AD15" s="4">
        <v>30</v>
      </c>
      <c r="AE15" s="4">
        <v>75</v>
      </c>
      <c r="AF15" s="4">
        <v>180</v>
      </c>
      <c r="AG15" s="20">
        <v>50</v>
      </c>
      <c r="AH15" s="20">
        <v>30</v>
      </c>
      <c r="AI15" s="20">
        <v>160</v>
      </c>
      <c r="AJ15" s="20">
        <v>164</v>
      </c>
      <c r="AK15" s="20">
        <v>205</v>
      </c>
      <c r="AL15" s="20">
        <v>70</v>
      </c>
      <c r="AM15" s="20">
        <v>30</v>
      </c>
      <c r="AN15" s="20">
        <v>160</v>
      </c>
      <c r="AO15" s="20">
        <v>75</v>
      </c>
      <c r="AP15" s="20">
        <v>339</v>
      </c>
      <c r="AQ15" s="20">
        <v>30</v>
      </c>
      <c r="AR15" s="20">
        <v>30</v>
      </c>
      <c r="AS15" s="20">
        <v>75</v>
      </c>
      <c r="AT15" s="20">
        <v>180</v>
      </c>
      <c r="AU15" s="20">
        <v>134</v>
      </c>
      <c r="AV15" s="21">
        <f>SUM(AB15:AU15)</f>
        <v>2381</v>
      </c>
    </row>
    <row r="16" spans="1:48" x14ac:dyDescent="0.25">
      <c r="A16" s="2">
        <v>12</v>
      </c>
      <c r="B16" s="2" t="s">
        <v>313</v>
      </c>
      <c r="C16" s="47">
        <v>2800</v>
      </c>
      <c r="D16" s="8">
        <v>120</v>
      </c>
      <c r="E16" s="8">
        <v>199</v>
      </c>
      <c r="F16" s="8">
        <v>101</v>
      </c>
      <c r="G16" s="8">
        <v>182</v>
      </c>
      <c r="H16" s="8">
        <v>44</v>
      </c>
      <c r="I16" s="20">
        <v>129</v>
      </c>
      <c r="J16" s="20">
        <v>258</v>
      </c>
      <c r="K16" s="20">
        <v>162</v>
      </c>
      <c r="L16" s="20">
        <v>110</v>
      </c>
      <c r="M16" s="20">
        <v>225</v>
      </c>
      <c r="N16" s="20">
        <v>55</v>
      </c>
      <c r="O16" s="20">
        <v>146</v>
      </c>
      <c r="P16" s="20">
        <v>174</v>
      </c>
      <c r="Q16" s="20">
        <v>184</v>
      </c>
      <c r="R16" s="20">
        <v>260</v>
      </c>
      <c r="S16" s="20">
        <v>106</v>
      </c>
      <c r="T16" s="20">
        <v>152</v>
      </c>
      <c r="U16" s="20">
        <v>80</v>
      </c>
      <c r="V16" s="20">
        <v>158</v>
      </c>
      <c r="W16" s="20">
        <v>128</v>
      </c>
      <c r="X16" s="21">
        <f t="shared" si="0"/>
        <v>2973</v>
      </c>
      <c r="Y16" s="2">
        <v>12</v>
      </c>
      <c r="Z16" s="2" t="s">
        <v>313</v>
      </c>
      <c r="AA16" s="47">
        <v>3200</v>
      </c>
      <c r="AB16" s="4">
        <v>120</v>
      </c>
      <c r="AC16" s="4">
        <v>259</v>
      </c>
      <c r="AD16" s="4">
        <v>101</v>
      </c>
      <c r="AE16" s="4">
        <v>243</v>
      </c>
      <c r="AF16" s="4">
        <v>44</v>
      </c>
      <c r="AG16" s="20">
        <v>129</v>
      </c>
      <c r="AH16" s="20">
        <v>258</v>
      </c>
      <c r="AI16" s="20">
        <v>222</v>
      </c>
      <c r="AJ16" s="20">
        <v>110</v>
      </c>
      <c r="AK16" s="20">
        <v>325</v>
      </c>
      <c r="AL16" s="20">
        <v>55</v>
      </c>
      <c r="AM16" s="20">
        <v>146</v>
      </c>
      <c r="AN16" s="20">
        <v>174</v>
      </c>
      <c r="AO16" s="20">
        <v>184</v>
      </c>
      <c r="AP16" s="20">
        <v>298</v>
      </c>
      <c r="AQ16" s="20">
        <v>106</v>
      </c>
      <c r="AR16" s="20">
        <v>152</v>
      </c>
      <c r="AS16" s="20">
        <v>80</v>
      </c>
      <c r="AT16" s="20">
        <v>158</v>
      </c>
      <c r="AU16" s="20">
        <v>128</v>
      </c>
      <c r="AV16" s="21">
        <v>3301</v>
      </c>
    </row>
    <row r="17" spans="1:48" x14ac:dyDescent="0.25">
      <c r="A17" s="2">
        <v>13</v>
      </c>
      <c r="B17" s="2" t="s">
        <v>314</v>
      </c>
      <c r="C17" s="47">
        <v>150</v>
      </c>
      <c r="D17" s="8"/>
      <c r="E17" s="8">
        <v>20</v>
      </c>
      <c r="F17" s="8"/>
      <c r="G17" s="8"/>
      <c r="H17" s="8">
        <v>20</v>
      </c>
      <c r="I17" s="20">
        <v>20</v>
      </c>
      <c r="J17" s="20"/>
      <c r="K17" s="20">
        <v>20</v>
      </c>
      <c r="L17" s="20"/>
      <c r="M17" s="20">
        <v>20</v>
      </c>
      <c r="N17" s="20"/>
      <c r="O17" s="20"/>
      <c r="P17" s="20">
        <v>20</v>
      </c>
      <c r="Q17" s="20">
        <v>20</v>
      </c>
      <c r="R17" s="20"/>
      <c r="S17" s="20"/>
      <c r="T17" s="20"/>
      <c r="U17" s="20"/>
      <c r="V17" s="20">
        <v>20</v>
      </c>
      <c r="W17" s="20"/>
      <c r="X17" s="21">
        <f>SUM(E17:W17)</f>
        <v>160</v>
      </c>
      <c r="Y17" s="2">
        <v>13</v>
      </c>
      <c r="Z17" s="2" t="s">
        <v>314</v>
      </c>
      <c r="AA17" s="47">
        <v>200</v>
      </c>
      <c r="AB17" s="4"/>
      <c r="AC17" s="4">
        <v>20</v>
      </c>
      <c r="AD17" s="4"/>
      <c r="AE17" s="4"/>
      <c r="AF17" s="4">
        <v>20</v>
      </c>
      <c r="AG17" s="20">
        <v>20</v>
      </c>
      <c r="AH17" s="20"/>
      <c r="AI17" s="20">
        <v>20</v>
      </c>
      <c r="AJ17" s="20"/>
      <c r="AK17" s="20">
        <v>20</v>
      </c>
      <c r="AL17" s="20"/>
      <c r="AM17" s="20"/>
      <c r="AN17" s="20">
        <v>20</v>
      </c>
      <c r="AO17" s="20">
        <v>20</v>
      </c>
      <c r="AP17" s="20"/>
      <c r="AQ17" s="20"/>
      <c r="AR17" s="20"/>
      <c r="AS17" s="20"/>
      <c r="AT17" s="20">
        <v>20</v>
      </c>
      <c r="AU17" s="20"/>
      <c r="AV17" s="21">
        <f>SUM(AC17:AU17)</f>
        <v>160</v>
      </c>
    </row>
    <row r="18" spans="1:48" x14ac:dyDescent="0.25">
      <c r="A18" s="2">
        <v>14</v>
      </c>
      <c r="B18" s="2" t="s">
        <v>315</v>
      </c>
      <c r="C18" s="47"/>
      <c r="D18" s="8"/>
      <c r="E18" s="8"/>
      <c r="F18" s="8">
        <v>4</v>
      </c>
      <c r="G18" s="8"/>
      <c r="H18" s="8">
        <v>4</v>
      </c>
      <c r="I18" s="20"/>
      <c r="J18" s="20"/>
      <c r="K18" s="20"/>
      <c r="L18" s="20"/>
      <c r="M18" s="20"/>
      <c r="N18" s="20">
        <v>4</v>
      </c>
      <c r="O18" s="20"/>
      <c r="P18" s="20"/>
      <c r="Q18" s="20">
        <v>4</v>
      </c>
      <c r="R18" s="20"/>
      <c r="S18" s="20"/>
      <c r="T18" s="20"/>
      <c r="U18" s="20"/>
      <c r="V18" s="20"/>
      <c r="W18" s="20">
        <v>4</v>
      </c>
      <c r="X18" s="21">
        <f t="shared" ref="X18:X25" si="1">SUM(D18:W18)</f>
        <v>20</v>
      </c>
      <c r="Y18" s="2">
        <v>14</v>
      </c>
      <c r="Z18" s="2" t="s">
        <v>315</v>
      </c>
      <c r="AA18" s="47"/>
      <c r="AB18" s="4"/>
      <c r="AC18" s="4"/>
      <c r="AD18" s="4">
        <v>4</v>
      </c>
      <c r="AE18" s="4"/>
      <c r="AF18" s="4">
        <v>4</v>
      </c>
      <c r="AG18" s="20"/>
      <c r="AH18" s="20"/>
      <c r="AI18" s="20"/>
      <c r="AJ18" s="20"/>
      <c r="AK18" s="20"/>
      <c r="AL18" s="20">
        <v>4</v>
      </c>
      <c r="AM18" s="20"/>
      <c r="AN18" s="20"/>
      <c r="AO18" s="20">
        <v>4</v>
      </c>
      <c r="AP18" s="20"/>
      <c r="AQ18" s="20"/>
      <c r="AR18" s="20"/>
      <c r="AS18" s="20"/>
      <c r="AT18" s="20"/>
      <c r="AU18" s="20">
        <v>4</v>
      </c>
      <c r="AV18" s="21">
        <f t="shared" ref="AV18:AV25" si="2">SUM(AB18:AU18)</f>
        <v>20</v>
      </c>
    </row>
    <row r="19" spans="1:48" x14ac:dyDescent="0.25">
      <c r="A19" s="2">
        <v>15</v>
      </c>
      <c r="B19" s="2" t="s">
        <v>316</v>
      </c>
      <c r="C19" s="47"/>
      <c r="D19" s="8">
        <v>4</v>
      </c>
      <c r="E19" s="8"/>
      <c r="F19" s="8"/>
      <c r="G19" s="8">
        <v>4</v>
      </c>
      <c r="H19" s="8"/>
      <c r="I19" s="20"/>
      <c r="J19" s="20">
        <v>4</v>
      </c>
      <c r="K19" s="20"/>
      <c r="L19" s="20"/>
      <c r="M19" s="20"/>
      <c r="N19" s="20">
        <v>4</v>
      </c>
      <c r="O19" s="20"/>
      <c r="P19" s="20"/>
      <c r="Q19" s="20"/>
      <c r="R19" s="20"/>
      <c r="S19" s="20">
        <v>4</v>
      </c>
      <c r="T19" s="20"/>
      <c r="U19" s="20">
        <v>4</v>
      </c>
      <c r="V19" s="20"/>
      <c r="W19" s="20"/>
      <c r="X19" s="21">
        <f t="shared" si="1"/>
        <v>24</v>
      </c>
      <c r="Y19" s="2">
        <v>15</v>
      </c>
      <c r="Z19" s="2" t="s">
        <v>316</v>
      </c>
      <c r="AA19" s="47"/>
      <c r="AB19" s="4">
        <v>4</v>
      </c>
      <c r="AC19" s="4"/>
      <c r="AD19" s="4"/>
      <c r="AE19" s="4">
        <v>4</v>
      </c>
      <c r="AF19" s="4"/>
      <c r="AG19" s="20"/>
      <c r="AH19" s="20">
        <v>4</v>
      </c>
      <c r="AI19" s="20"/>
      <c r="AJ19" s="20"/>
      <c r="AK19" s="20"/>
      <c r="AL19" s="20">
        <v>4</v>
      </c>
      <c r="AM19" s="20"/>
      <c r="AN19" s="20"/>
      <c r="AO19" s="20"/>
      <c r="AP19" s="20"/>
      <c r="AQ19" s="20">
        <v>4</v>
      </c>
      <c r="AR19" s="20"/>
      <c r="AS19" s="20">
        <v>4</v>
      </c>
      <c r="AT19" s="20"/>
      <c r="AU19" s="20"/>
      <c r="AV19" s="21">
        <f t="shared" si="2"/>
        <v>24</v>
      </c>
    </row>
    <row r="20" spans="1:48" x14ac:dyDescent="0.25">
      <c r="A20" s="2">
        <v>16</v>
      </c>
      <c r="B20" s="2" t="s">
        <v>317</v>
      </c>
      <c r="C20" s="47"/>
      <c r="D20" s="8">
        <v>20</v>
      </c>
      <c r="E20" s="8"/>
      <c r="F20" s="8"/>
      <c r="G20" s="8">
        <v>20</v>
      </c>
      <c r="H20" s="8"/>
      <c r="I20" s="20"/>
      <c r="J20" s="20"/>
      <c r="K20" s="20"/>
      <c r="L20" s="20">
        <v>20</v>
      </c>
      <c r="M20" s="20"/>
      <c r="N20" s="20"/>
      <c r="O20" s="20">
        <v>20</v>
      </c>
      <c r="P20" s="20"/>
      <c r="Q20" s="20"/>
      <c r="R20" s="20">
        <v>20</v>
      </c>
      <c r="S20" s="20">
        <v>20</v>
      </c>
      <c r="T20" s="20"/>
      <c r="U20" s="20"/>
      <c r="V20" s="20"/>
      <c r="W20" s="20">
        <v>20</v>
      </c>
      <c r="X20" s="21">
        <f t="shared" si="1"/>
        <v>140</v>
      </c>
      <c r="Y20" s="2">
        <v>16</v>
      </c>
      <c r="Z20" s="2" t="s">
        <v>317</v>
      </c>
      <c r="AA20" s="47"/>
      <c r="AB20" s="4">
        <v>20</v>
      </c>
      <c r="AC20" s="4"/>
      <c r="AD20" s="4"/>
      <c r="AE20" s="4">
        <v>20</v>
      </c>
      <c r="AF20" s="4"/>
      <c r="AG20" s="20"/>
      <c r="AH20" s="20"/>
      <c r="AI20" s="20"/>
      <c r="AJ20" s="20">
        <v>20</v>
      </c>
      <c r="AK20" s="20"/>
      <c r="AL20" s="20"/>
      <c r="AM20" s="20">
        <v>20</v>
      </c>
      <c r="AN20" s="20"/>
      <c r="AO20" s="20"/>
      <c r="AP20" s="20">
        <v>20</v>
      </c>
      <c r="AQ20" s="20">
        <v>20</v>
      </c>
      <c r="AR20" s="20"/>
      <c r="AS20" s="20"/>
      <c r="AT20" s="20"/>
      <c r="AU20" s="20">
        <v>20</v>
      </c>
      <c r="AV20" s="21">
        <f t="shared" si="2"/>
        <v>140</v>
      </c>
    </row>
    <row r="21" spans="1:48" x14ac:dyDescent="0.25">
      <c r="A21" s="2">
        <v>17</v>
      </c>
      <c r="B21" s="2" t="s">
        <v>318</v>
      </c>
      <c r="C21" s="47"/>
      <c r="D21" s="8"/>
      <c r="E21" s="8"/>
      <c r="F21" s="8">
        <v>1</v>
      </c>
      <c r="G21" s="8"/>
      <c r="H21" s="8"/>
      <c r="I21" s="20">
        <v>1</v>
      </c>
      <c r="J21" s="20">
        <v>1</v>
      </c>
      <c r="K21" s="20"/>
      <c r="L21" s="20">
        <v>1</v>
      </c>
      <c r="M21" s="20">
        <v>1</v>
      </c>
      <c r="N21" s="20"/>
      <c r="O21" s="20"/>
      <c r="P21" s="20">
        <v>1</v>
      </c>
      <c r="Q21" s="20"/>
      <c r="R21" s="20">
        <v>1</v>
      </c>
      <c r="S21" s="20"/>
      <c r="T21" s="20">
        <v>1</v>
      </c>
      <c r="U21" s="20">
        <v>1</v>
      </c>
      <c r="V21" s="20"/>
      <c r="W21" s="20"/>
      <c r="X21" s="21">
        <f t="shared" si="1"/>
        <v>9</v>
      </c>
      <c r="Y21" s="2">
        <v>17</v>
      </c>
      <c r="Z21" s="2" t="s">
        <v>318</v>
      </c>
      <c r="AA21" s="47"/>
      <c r="AB21" s="4"/>
      <c r="AC21" s="4"/>
      <c r="AD21" s="4">
        <v>1</v>
      </c>
      <c r="AE21" s="4"/>
      <c r="AF21" s="4"/>
      <c r="AG21" s="20">
        <v>1</v>
      </c>
      <c r="AH21" s="20">
        <v>1</v>
      </c>
      <c r="AI21" s="20"/>
      <c r="AJ21" s="20">
        <v>1</v>
      </c>
      <c r="AK21" s="20">
        <v>1</v>
      </c>
      <c r="AL21" s="20"/>
      <c r="AM21" s="20"/>
      <c r="AN21" s="20">
        <v>1</v>
      </c>
      <c r="AO21" s="20"/>
      <c r="AP21" s="20">
        <v>1</v>
      </c>
      <c r="AQ21" s="20"/>
      <c r="AR21" s="20">
        <v>1</v>
      </c>
      <c r="AS21" s="20">
        <v>1</v>
      </c>
      <c r="AT21" s="20"/>
      <c r="AU21" s="20"/>
      <c r="AV21" s="21">
        <f t="shared" si="2"/>
        <v>9</v>
      </c>
    </row>
    <row r="22" spans="1:48" x14ac:dyDescent="0.25">
      <c r="A22" s="2">
        <v>18</v>
      </c>
      <c r="B22" s="2" t="s">
        <v>319</v>
      </c>
      <c r="C22" s="47">
        <v>1500</v>
      </c>
      <c r="D22" s="8">
        <v>98</v>
      </c>
      <c r="E22" s="8">
        <v>80</v>
      </c>
      <c r="F22" s="8">
        <v>98</v>
      </c>
      <c r="G22" s="8">
        <v>98</v>
      </c>
      <c r="H22" s="8">
        <v>98</v>
      </c>
      <c r="I22" s="20">
        <v>98</v>
      </c>
      <c r="J22" s="20">
        <v>80</v>
      </c>
      <c r="K22" s="20">
        <v>98</v>
      </c>
      <c r="L22" s="20">
        <v>98</v>
      </c>
      <c r="M22" s="20">
        <v>98</v>
      </c>
      <c r="N22" s="20">
        <v>98</v>
      </c>
      <c r="O22" s="20">
        <v>98</v>
      </c>
      <c r="P22" s="20">
        <v>80</v>
      </c>
      <c r="Q22" s="20">
        <v>80</v>
      </c>
      <c r="R22" s="20">
        <v>80</v>
      </c>
      <c r="S22" s="20">
        <v>98</v>
      </c>
      <c r="T22" s="20">
        <v>80</v>
      </c>
      <c r="U22" s="20">
        <v>80</v>
      </c>
      <c r="V22" s="20">
        <v>98</v>
      </c>
      <c r="W22" s="20">
        <v>80</v>
      </c>
      <c r="X22" s="21">
        <f t="shared" si="1"/>
        <v>1816</v>
      </c>
      <c r="Y22" s="2">
        <v>18</v>
      </c>
      <c r="Z22" s="2" t="s">
        <v>319</v>
      </c>
      <c r="AA22" s="47">
        <v>2000</v>
      </c>
      <c r="AB22" s="4">
        <v>118</v>
      </c>
      <c r="AC22" s="4">
        <v>100</v>
      </c>
      <c r="AD22" s="4">
        <v>118</v>
      </c>
      <c r="AE22" s="4">
        <v>118</v>
      </c>
      <c r="AF22" s="4">
        <v>118</v>
      </c>
      <c r="AG22" s="20">
        <v>118</v>
      </c>
      <c r="AH22" s="20">
        <v>100</v>
      </c>
      <c r="AI22" s="20">
        <v>118</v>
      </c>
      <c r="AJ22" s="20">
        <v>118</v>
      </c>
      <c r="AK22" s="20">
        <v>118</v>
      </c>
      <c r="AL22" s="20">
        <v>118</v>
      </c>
      <c r="AM22" s="20">
        <v>118</v>
      </c>
      <c r="AN22" s="20">
        <v>100</v>
      </c>
      <c r="AO22" s="20">
        <v>100</v>
      </c>
      <c r="AP22" s="20">
        <v>100</v>
      </c>
      <c r="AQ22" s="20">
        <v>118</v>
      </c>
      <c r="AR22" s="20">
        <v>100</v>
      </c>
      <c r="AS22" s="20">
        <v>100</v>
      </c>
      <c r="AT22" s="20">
        <v>118</v>
      </c>
      <c r="AU22" s="20">
        <v>100</v>
      </c>
      <c r="AV22" s="21">
        <f t="shared" si="2"/>
        <v>2216</v>
      </c>
    </row>
    <row r="23" spans="1:48" x14ac:dyDescent="0.25">
      <c r="A23" s="2">
        <v>19</v>
      </c>
      <c r="B23" s="2" t="s">
        <v>320</v>
      </c>
      <c r="C23" s="47">
        <v>800</v>
      </c>
      <c r="D23" s="8">
        <v>30</v>
      </c>
      <c r="E23" s="8">
        <v>70</v>
      </c>
      <c r="F23" s="8">
        <v>30</v>
      </c>
      <c r="G23" s="8">
        <v>70</v>
      </c>
      <c r="H23" s="8">
        <v>30</v>
      </c>
      <c r="I23" s="20">
        <v>70</v>
      </c>
      <c r="J23" s="20">
        <v>30</v>
      </c>
      <c r="K23" s="20">
        <v>70</v>
      </c>
      <c r="L23" s="20">
        <v>30</v>
      </c>
      <c r="M23" s="20">
        <v>70</v>
      </c>
      <c r="N23" s="20">
        <v>30</v>
      </c>
      <c r="O23" s="20">
        <v>30</v>
      </c>
      <c r="P23" s="20">
        <v>70</v>
      </c>
      <c r="Q23" s="20">
        <v>30</v>
      </c>
      <c r="R23" s="20">
        <v>70</v>
      </c>
      <c r="S23" s="20">
        <v>30</v>
      </c>
      <c r="T23" s="20">
        <v>70</v>
      </c>
      <c r="U23" s="20">
        <v>30</v>
      </c>
      <c r="V23" s="20">
        <v>70</v>
      </c>
      <c r="W23" s="20">
        <v>30</v>
      </c>
      <c r="X23" s="21">
        <f t="shared" si="1"/>
        <v>960</v>
      </c>
      <c r="Y23" s="2">
        <v>19</v>
      </c>
      <c r="Z23" s="2" t="s">
        <v>320</v>
      </c>
      <c r="AA23" s="47">
        <v>1200</v>
      </c>
      <c r="AB23" s="4">
        <v>50</v>
      </c>
      <c r="AC23" s="4">
        <v>90</v>
      </c>
      <c r="AD23" s="4">
        <v>50</v>
      </c>
      <c r="AE23" s="4">
        <v>90</v>
      </c>
      <c r="AF23" s="4">
        <v>50</v>
      </c>
      <c r="AG23" s="20">
        <v>90</v>
      </c>
      <c r="AH23" s="20">
        <v>50</v>
      </c>
      <c r="AI23" s="20">
        <v>90</v>
      </c>
      <c r="AJ23" s="20">
        <v>50</v>
      </c>
      <c r="AK23" s="20">
        <v>90</v>
      </c>
      <c r="AL23" s="20">
        <v>50</v>
      </c>
      <c r="AM23" s="20">
        <v>50</v>
      </c>
      <c r="AN23" s="20">
        <v>90</v>
      </c>
      <c r="AO23" s="20">
        <v>50</v>
      </c>
      <c r="AP23" s="20">
        <v>90</v>
      </c>
      <c r="AQ23" s="20">
        <v>50</v>
      </c>
      <c r="AR23" s="20">
        <v>90</v>
      </c>
      <c r="AS23" s="20">
        <v>50</v>
      </c>
      <c r="AT23" s="20">
        <v>90</v>
      </c>
      <c r="AU23" s="20">
        <v>50</v>
      </c>
      <c r="AV23" s="21">
        <f t="shared" si="2"/>
        <v>1360</v>
      </c>
    </row>
    <row r="24" spans="1:48" x14ac:dyDescent="0.25">
      <c r="A24" s="2">
        <v>20</v>
      </c>
      <c r="B24" s="2" t="s">
        <v>321</v>
      </c>
      <c r="C24" s="47">
        <v>1862</v>
      </c>
      <c r="D24" s="8"/>
      <c r="E24" s="8">
        <v>74.400000000000006</v>
      </c>
      <c r="F24" s="8">
        <v>180</v>
      </c>
      <c r="G24" s="8"/>
      <c r="H24" s="8"/>
      <c r="I24" s="20">
        <v>187</v>
      </c>
      <c r="J24" s="20">
        <v>187</v>
      </c>
      <c r="K24" s="20">
        <v>180</v>
      </c>
      <c r="L24" s="20">
        <v>180</v>
      </c>
      <c r="M24" s="20">
        <v>7</v>
      </c>
      <c r="N24" s="20">
        <v>180</v>
      </c>
      <c r="O24" s="20">
        <v>74.400000000000006</v>
      </c>
      <c r="P24" s="20">
        <v>7</v>
      </c>
      <c r="Q24" s="20">
        <v>180</v>
      </c>
      <c r="R24" s="20"/>
      <c r="S24" s="20">
        <v>180</v>
      </c>
      <c r="T24" s="20">
        <v>74.400000000000006</v>
      </c>
      <c r="U24" s="20"/>
      <c r="V24" s="20">
        <v>74.400000000000006</v>
      </c>
      <c r="W24" s="20">
        <v>180</v>
      </c>
      <c r="X24" s="21">
        <f>SUM(D24:W24)</f>
        <v>1945.6000000000004</v>
      </c>
      <c r="Y24" s="2">
        <v>20</v>
      </c>
      <c r="Z24" s="2" t="s">
        <v>321</v>
      </c>
      <c r="AA24" s="47">
        <v>1860</v>
      </c>
      <c r="AB24" s="8"/>
      <c r="AC24" s="8">
        <v>74.400000000000006</v>
      </c>
      <c r="AD24" s="8">
        <v>180</v>
      </c>
      <c r="AE24" s="8"/>
      <c r="AF24" s="8"/>
      <c r="AG24" s="20">
        <v>187</v>
      </c>
      <c r="AH24" s="20">
        <v>187</v>
      </c>
      <c r="AI24" s="20">
        <v>180</v>
      </c>
      <c r="AJ24" s="20">
        <v>180</v>
      </c>
      <c r="AK24" s="20">
        <v>7</v>
      </c>
      <c r="AL24" s="20">
        <v>180</v>
      </c>
      <c r="AM24" s="20">
        <v>74.400000000000006</v>
      </c>
      <c r="AN24" s="20">
        <v>7</v>
      </c>
      <c r="AO24" s="20">
        <v>180</v>
      </c>
      <c r="AP24" s="20"/>
      <c r="AQ24" s="20">
        <v>180</v>
      </c>
      <c r="AR24" s="20">
        <v>74.400000000000006</v>
      </c>
      <c r="AS24" s="20"/>
      <c r="AT24" s="20">
        <v>74.400000000000006</v>
      </c>
      <c r="AU24" s="20">
        <v>180</v>
      </c>
      <c r="AV24" s="21">
        <f>SUM(AB24:AU24)</f>
        <v>1945.6000000000004</v>
      </c>
    </row>
    <row r="25" spans="1:48" x14ac:dyDescent="0.25">
      <c r="A25" s="2">
        <v>21</v>
      </c>
      <c r="B25" s="2" t="s">
        <v>322</v>
      </c>
      <c r="C25" s="43">
        <v>30</v>
      </c>
      <c r="D25" s="8">
        <v>2</v>
      </c>
      <c r="E25" s="8">
        <v>1.3</v>
      </c>
      <c r="F25" s="8">
        <v>1.8</v>
      </c>
      <c r="G25" s="8">
        <v>1.6</v>
      </c>
      <c r="H25" s="8">
        <v>1.8</v>
      </c>
      <c r="I25" s="20">
        <v>2.1</v>
      </c>
      <c r="J25" s="20">
        <v>1.9</v>
      </c>
      <c r="K25" s="20">
        <v>1.2</v>
      </c>
      <c r="L25" s="20">
        <v>1.1000000000000001</v>
      </c>
      <c r="M25" s="20">
        <v>1.5</v>
      </c>
      <c r="N25" s="20">
        <v>1.7</v>
      </c>
      <c r="O25" s="20">
        <v>1.1000000000000001</v>
      </c>
      <c r="P25" s="20">
        <v>1.4</v>
      </c>
      <c r="Q25" s="20">
        <v>1.5</v>
      </c>
      <c r="R25" s="20">
        <v>1.2</v>
      </c>
      <c r="S25" s="20">
        <v>1.3</v>
      </c>
      <c r="T25" s="20">
        <v>1.1000000000000001</v>
      </c>
      <c r="U25" s="20">
        <v>1.2</v>
      </c>
      <c r="V25" s="20">
        <v>1.1000000000000001</v>
      </c>
      <c r="W25" s="20">
        <v>1.2</v>
      </c>
      <c r="X25" s="21">
        <f t="shared" si="1"/>
        <v>29.099999999999998</v>
      </c>
      <c r="Y25" s="2">
        <v>21</v>
      </c>
      <c r="Z25" s="2" t="s">
        <v>322</v>
      </c>
      <c r="AA25" s="47">
        <v>40</v>
      </c>
      <c r="AB25" s="4">
        <v>2</v>
      </c>
      <c r="AC25" s="4">
        <v>1.6</v>
      </c>
      <c r="AD25" s="4">
        <v>2</v>
      </c>
      <c r="AE25" s="4">
        <v>1.8</v>
      </c>
      <c r="AF25" s="4">
        <v>1.8</v>
      </c>
      <c r="AG25" s="20">
        <v>2.1</v>
      </c>
      <c r="AH25" s="20">
        <v>1.4</v>
      </c>
      <c r="AI25" s="20">
        <v>1.3</v>
      </c>
      <c r="AJ25" s="20">
        <v>1.2</v>
      </c>
      <c r="AK25" s="20">
        <v>1.1000000000000001</v>
      </c>
      <c r="AL25" s="20">
        <v>1.4</v>
      </c>
      <c r="AM25" s="20">
        <v>1.3</v>
      </c>
      <c r="AN25" s="20">
        <v>1.4</v>
      </c>
      <c r="AO25" s="20">
        <v>1.5</v>
      </c>
      <c r="AP25" s="20">
        <v>1.4</v>
      </c>
      <c r="AQ25" s="20">
        <v>1.5</v>
      </c>
      <c r="AR25" s="20">
        <v>1.4</v>
      </c>
      <c r="AS25" s="20">
        <v>1.5</v>
      </c>
      <c r="AT25" s="20">
        <v>1.3</v>
      </c>
      <c r="AU25" s="20">
        <v>1.6</v>
      </c>
      <c r="AV25" s="21">
        <f t="shared" si="2"/>
        <v>30.599999999999998</v>
      </c>
    </row>
    <row r="26" spans="1:48" x14ac:dyDescent="0.25">
      <c r="A26" s="2"/>
      <c r="B26" s="2"/>
      <c r="C26" s="43"/>
      <c r="D26" s="4"/>
      <c r="E26" s="4"/>
      <c r="F26" s="4"/>
      <c r="G26" s="4"/>
      <c r="H26" s="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"/>
      <c r="Z26" s="2"/>
      <c r="AA26" s="43"/>
      <c r="AB26" s="4"/>
      <c r="AC26" s="4"/>
      <c r="AD26" s="4"/>
      <c r="AE26" s="4"/>
      <c r="AF26" s="4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8" spans="1:48" x14ac:dyDescent="0.25">
      <c r="A28" s="80" t="s">
        <v>323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 t="s">
        <v>323</v>
      </c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</row>
    <row r="29" spans="1:48" x14ac:dyDescent="0.25">
      <c r="A29" s="80" t="s">
        <v>324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 t="s">
        <v>324</v>
      </c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</row>
    <row r="30" spans="1:48" x14ac:dyDescent="0.25">
      <c r="A30" s="80" t="s">
        <v>325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 t="s">
        <v>325</v>
      </c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</row>
    <row r="31" spans="1:48" x14ac:dyDescent="0.25">
      <c r="A31" s="80" t="s">
        <v>326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 t="s">
        <v>326</v>
      </c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</row>
    <row r="32" spans="1:48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</row>
    <row r="33" spans="1:48" x14ac:dyDescent="0.25">
      <c r="A33" s="107" t="s">
        <v>299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Y33" s="107" t="s">
        <v>299</v>
      </c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8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8" x14ac:dyDescent="0.25">
      <c r="A35" s="98" t="s">
        <v>414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Y35" s="98" t="s">
        <v>416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</row>
    <row r="36" spans="1:48" x14ac:dyDescent="0.25">
      <c r="A36" s="2"/>
      <c r="B36" s="2" t="s">
        <v>10</v>
      </c>
      <c r="C36" s="42" t="s">
        <v>300</v>
      </c>
      <c r="D36" s="4"/>
      <c r="E36" s="4"/>
      <c r="F36" s="4"/>
      <c r="G36" s="4"/>
      <c r="H36" s="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 t="s">
        <v>301</v>
      </c>
      <c r="Y36" s="2"/>
      <c r="Z36" s="2" t="s">
        <v>10</v>
      </c>
      <c r="AA36" s="42" t="s">
        <v>300</v>
      </c>
      <c r="AB36" s="4"/>
      <c r="AC36" s="4"/>
      <c r="AD36" s="4"/>
      <c r="AE36" s="4"/>
      <c r="AF36" s="4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x14ac:dyDescent="0.25">
      <c r="A37" s="2">
        <v>1</v>
      </c>
      <c r="B37" s="2" t="s">
        <v>302</v>
      </c>
      <c r="C37" s="47">
        <v>420</v>
      </c>
      <c r="D37" s="8"/>
      <c r="E37" s="8"/>
      <c r="F37" s="8"/>
      <c r="G37" s="8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">
        <v>1</v>
      </c>
      <c r="Z37" s="2" t="s">
        <v>302</v>
      </c>
      <c r="AA37" s="47">
        <v>480</v>
      </c>
      <c r="AB37" s="4"/>
      <c r="AC37" s="4"/>
      <c r="AD37" s="4"/>
      <c r="AE37" s="4"/>
      <c r="AF37" s="4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/>
    </row>
    <row r="38" spans="1:48" x14ac:dyDescent="0.25">
      <c r="A38" s="2">
        <v>2</v>
      </c>
      <c r="B38" s="2" t="s">
        <v>303</v>
      </c>
      <c r="C38" s="47">
        <v>360</v>
      </c>
      <c r="D38" s="8"/>
      <c r="E38" s="8"/>
      <c r="F38" s="8"/>
      <c r="G38" s="8"/>
      <c r="H38" s="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">
        <v>2</v>
      </c>
      <c r="Z38" s="2" t="s">
        <v>303</v>
      </c>
      <c r="AA38" s="47">
        <v>440</v>
      </c>
      <c r="AB38" s="4"/>
      <c r="AC38" s="4"/>
      <c r="AD38" s="4"/>
      <c r="AE38" s="4"/>
      <c r="AF38" s="4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1"/>
    </row>
    <row r="39" spans="1:48" x14ac:dyDescent="0.25">
      <c r="A39" s="2">
        <v>3</v>
      </c>
      <c r="B39" s="2" t="s">
        <v>304</v>
      </c>
      <c r="C39" s="47"/>
      <c r="D39" s="8"/>
      <c r="E39" s="8"/>
      <c r="F39" s="8"/>
      <c r="G39" s="8"/>
      <c r="H39" s="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">
        <v>3</v>
      </c>
      <c r="Z39" s="2" t="s">
        <v>304</v>
      </c>
      <c r="AA39" s="47"/>
      <c r="AB39" s="4"/>
      <c r="AC39" s="4"/>
      <c r="AD39" s="4"/>
      <c r="AE39" s="4"/>
      <c r="AF39" s="4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1"/>
    </row>
    <row r="40" spans="1:48" x14ac:dyDescent="0.25">
      <c r="A40" s="2">
        <v>4</v>
      </c>
      <c r="B40" s="2" t="s">
        <v>305</v>
      </c>
      <c r="C40" s="47">
        <v>2700</v>
      </c>
      <c r="D40" s="8"/>
      <c r="E40" s="8"/>
      <c r="F40" s="8"/>
      <c r="G40" s="8"/>
      <c r="H40" s="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">
        <v>4</v>
      </c>
      <c r="Z40" s="2" t="s">
        <v>305</v>
      </c>
      <c r="AA40" s="47">
        <v>3180</v>
      </c>
      <c r="AB40" s="4"/>
      <c r="AC40" s="4"/>
      <c r="AD40" s="4"/>
      <c r="AE40" s="4"/>
      <c r="AF40" s="4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1"/>
    </row>
    <row r="41" spans="1:48" x14ac:dyDescent="0.25">
      <c r="A41" s="2">
        <v>5</v>
      </c>
      <c r="B41" s="2" t="s">
        <v>306</v>
      </c>
      <c r="C41" s="47">
        <v>300</v>
      </c>
      <c r="D41" s="8"/>
      <c r="E41" s="8"/>
      <c r="F41" s="8"/>
      <c r="G41" s="8"/>
      <c r="H41" s="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">
        <v>5</v>
      </c>
      <c r="Z41" s="2" t="s">
        <v>306</v>
      </c>
      <c r="AA41" s="47">
        <v>360</v>
      </c>
      <c r="AB41" s="4"/>
      <c r="AC41" s="4"/>
      <c r="AD41" s="4"/>
      <c r="AE41" s="4"/>
      <c r="AF41" s="4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1"/>
    </row>
    <row r="42" spans="1:48" x14ac:dyDescent="0.25">
      <c r="A42" s="2">
        <v>6</v>
      </c>
      <c r="B42" s="2" t="s">
        <v>307</v>
      </c>
      <c r="C42" s="47">
        <v>60</v>
      </c>
      <c r="D42" s="8"/>
      <c r="E42" s="8"/>
      <c r="F42" s="8"/>
      <c r="G42" s="8"/>
      <c r="H42" s="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">
        <v>6</v>
      </c>
      <c r="Z42" s="2" t="s">
        <v>307</v>
      </c>
      <c r="AA42" s="47">
        <v>60</v>
      </c>
      <c r="AB42" s="4"/>
      <c r="AC42" s="4"/>
      <c r="AD42" s="4"/>
      <c r="AE42" s="4"/>
      <c r="AF42" s="4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1"/>
    </row>
    <row r="43" spans="1:48" x14ac:dyDescent="0.25">
      <c r="A43" s="2">
        <v>7</v>
      </c>
      <c r="B43" s="2" t="s">
        <v>308</v>
      </c>
      <c r="C43" s="47">
        <v>60</v>
      </c>
      <c r="D43" s="8"/>
      <c r="E43" s="8"/>
      <c r="F43" s="8"/>
      <c r="G43" s="8"/>
      <c r="H43" s="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">
        <v>7</v>
      </c>
      <c r="Z43" s="2" t="s">
        <v>308</v>
      </c>
      <c r="AA43" s="47">
        <v>100</v>
      </c>
      <c r="AB43" s="4"/>
      <c r="AC43" s="4"/>
      <c r="AD43" s="4"/>
      <c r="AE43" s="4"/>
      <c r="AF43" s="4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1"/>
    </row>
    <row r="44" spans="1:48" x14ac:dyDescent="0.25">
      <c r="A44" s="2">
        <v>8</v>
      </c>
      <c r="B44" s="2" t="s">
        <v>309</v>
      </c>
      <c r="C44" s="47">
        <v>180</v>
      </c>
      <c r="D44" s="8"/>
      <c r="E44" s="8"/>
      <c r="F44" s="8"/>
      <c r="G44" s="8"/>
      <c r="H44" s="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1"/>
      <c r="Y44" s="2">
        <v>8</v>
      </c>
      <c r="Z44" s="2" t="s">
        <v>309</v>
      </c>
      <c r="AA44" s="47">
        <v>220</v>
      </c>
      <c r="AB44" s="4"/>
      <c r="AC44" s="4"/>
      <c r="AD44" s="4"/>
      <c r="AE44" s="4"/>
      <c r="AF44" s="4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1"/>
    </row>
    <row r="45" spans="1:48" x14ac:dyDescent="0.25">
      <c r="A45" s="2">
        <v>9</v>
      </c>
      <c r="B45" s="2" t="s">
        <v>310</v>
      </c>
      <c r="C45" s="47">
        <v>280</v>
      </c>
      <c r="D45" s="8"/>
      <c r="E45" s="8"/>
      <c r="F45" s="8"/>
      <c r="G45" s="8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2">
        <v>9</v>
      </c>
      <c r="Z45" s="2" t="s">
        <v>310</v>
      </c>
      <c r="AA45" s="47">
        <v>300</v>
      </c>
      <c r="AB45" s="4"/>
      <c r="AC45" s="4"/>
      <c r="AD45" s="4"/>
      <c r="AE45" s="4"/>
      <c r="AF45" s="4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1"/>
    </row>
    <row r="46" spans="1:48" x14ac:dyDescent="0.25">
      <c r="A46" s="2">
        <v>10</v>
      </c>
      <c r="B46" s="2" t="s">
        <v>311</v>
      </c>
      <c r="C46" s="47">
        <v>180</v>
      </c>
      <c r="D46" s="8"/>
      <c r="E46" s="8"/>
      <c r="F46" s="8"/>
      <c r="G46" s="8"/>
      <c r="H46" s="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1"/>
      <c r="Y46" s="2">
        <v>10</v>
      </c>
      <c r="Z46" s="2" t="s">
        <v>311</v>
      </c>
      <c r="AA46" s="47">
        <v>220</v>
      </c>
      <c r="AB46" s="4"/>
      <c r="AC46" s="4"/>
      <c r="AD46" s="4"/>
      <c r="AE46" s="4"/>
      <c r="AF46" s="4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1"/>
    </row>
    <row r="47" spans="1:48" x14ac:dyDescent="0.25">
      <c r="A47" s="2">
        <v>11</v>
      </c>
      <c r="B47" s="2" t="s">
        <v>312</v>
      </c>
      <c r="C47" s="47">
        <v>1140</v>
      </c>
      <c r="D47" s="8"/>
      <c r="E47" s="8"/>
      <c r="F47" s="8"/>
      <c r="G47" s="8"/>
      <c r="H47" s="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1"/>
      <c r="Y47" s="2">
        <v>11</v>
      </c>
      <c r="Z47" s="2" t="s">
        <v>312</v>
      </c>
      <c r="AA47" s="47">
        <v>1140</v>
      </c>
      <c r="AB47" s="4"/>
      <c r="AC47" s="4"/>
      <c r="AD47" s="4"/>
      <c r="AE47" s="4"/>
      <c r="AF47" s="4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1"/>
    </row>
    <row r="48" spans="1:48" x14ac:dyDescent="0.25">
      <c r="A48" s="2">
        <v>12</v>
      </c>
      <c r="B48" s="2" t="s">
        <v>313</v>
      </c>
      <c r="C48" s="47">
        <v>1680</v>
      </c>
      <c r="D48" s="8"/>
      <c r="E48" s="8"/>
      <c r="F48" s="8"/>
      <c r="G48" s="8"/>
      <c r="H48" s="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1"/>
      <c r="Y48" s="2">
        <v>12</v>
      </c>
      <c r="Z48" s="2" t="s">
        <v>313</v>
      </c>
      <c r="AA48" s="47">
        <v>1920</v>
      </c>
      <c r="AB48" s="4"/>
      <c r="AC48" s="4"/>
      <c r="AD48" s="4"/>
      <c r="AE48" s="4"/>
      <c r="AF48" s="4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1"/>
    </row>
    <row r="49" spans="1:48" x14ac:dyDescent="0.25">
      <c r="A49" s="2">
        <v>13</v>
      </c>
      <c r="B49" s="2" t="s">
        <v>314</v>
      </c>
      <c r="C49" s="47">
        <v>80</v>
      </c>
      <c r="D49" s="8"/>
      <c r="E49" s="8"/>
      <c r="F49" s="8"/>
      <c r="G49" s="8"/>
      <c r="H49" s="8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2">
        <v>13</v>
      </c>
      <c r="Z49" s="2" t="s">
        <v>314</v>
      </c>
      <c r="AA49" s="47">
        <v>100</v>
      </c>
      <c r="AB49" s="4"/>
      <c r="AC49" s="4"/>
      <c r="AD49" s="4"/>
      <c r="AE49" s="4"/>
      <c r="AF49" s="4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1"/>
    </row>
    <row r="50" spans="1:48" x14ac:dyDescent="0.25">
      <c r="A50" s="2">
        <v>14</v>
      </c>
      <c r="B50" s="2" t="s">
        <v>315</v>
      </c>
      <c r="C50" s="47"/>
      <c r="D50" s="8"/>
      <c r="E50" s="8"/>
      <c r="F50" s="8"/>
      <c r="G50" s="8"/>
      <c r="H50" s="8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1"/>
      <c r="Y50" s="2">
        <v>14</v>
      </c>
      <c r="Z50" s="2" t="s">
        <v>315</v>
      </c>
      <c r="AA50" s="47"/>
      <c r="AB50" s="4"/>
      <c r="AC50" s="4"/>
      <c r="AD50" s="4"/>
      <c r="AE50" s="4"/>
      <c r="AF50" s="4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1"/>
    </row>
    <row r="51" spans="1:48" x14ac:dyDescent="0.25">
      <c r="A51" s="2">
        <v>15</v>
      </c>
      <c r="B51" s="2" t="s">
        <v>316</v>
      </c>
      <c r="C51" s="47"/>
      <c r="D51" s="8"/>
      <c r="E51" s="8"/>
      <c r="F51" s="8"/>
      <c r="G51" s="8"/>
      <c r="H51" s="8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2">
        <v>15</v>
      </c>
      <c r="Z51" s="2" t="s">
        <v>316</v>
      </c>
      <c r="AA51" s="47"/>
      <c r="AB51" s="4"/>
      <c r="AC51" s="4"/>
      <c r="AD51" s="4"/>
      <c r="AE51" s="4"/>
      <c r="AF51" s="4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1"/>
    </row>
    <row r="52" spans="1:48" x14ac:dyDescent="0.25">
      <c r="A52" s="2">
        <v>16</v>
      </c>
      <c r="B52" s="2" t="s">
        <v>317</v>
      </c>
      <c r="C52" s="47"/>
      <c r="D52" s="8"/>
      <c r="E52" s="8"/>
      <c r="F52" s="8"/>
      <c r="G52" s="8"/>
      <c r="H52" s="8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2">
        <v>16</v>
      </c>
      <c r="Z52" s="2" t="s">
        <v>317</v>
      </c>
      <c r="AA52" s="47"/>
      <c r="AB52" s="4"/>
      <c r="AC52" s="4"/>
      <c r="AD52" s="4"/>
      <c r="AE52" s="4"/>
      <c r="AF52" s="4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1"/>
    </row>
    <row r="53" spans="1:48" x14ac:dyDescent="0.25">
      <c r="A53" s="2">
        <v>17</v>
      </c>
      <c r="B53" s="2" t="s">
        <v>318</v>
      </c>
      <c r="C53" s="47"/>
      <c r="D53" s="8"/>
      <c r="E53" s="8"/>
      <c r="F53" s="8"/>
      <c r="G53" s="8"/>
      <c r="H53" s="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1"/>
      <c r="Y53" s="2">
        <v>17</v>
      </c>
      <c r="Z53" s="2" t="s">
        <v>318</v>
      </c>
      <c r="AA53" s="47"/>
      <c r="AB53" s="4"/>
      <c r="AC53" s="4"/>
      <c r="AD53" s="4"/>
      <c r="AE53" s="4"/>
      <c r="AF53" s="4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1"/>
    </row>
    <row r="54" spans="1:48" x14ac:dyDescent="0.25">
      <c r="A54" s="2">
        <v>18</v>
      </c>
      <c r="B54" s="2" t="s">
        <v>319</v>
      </c>
      <c r="C54" s="47">
        <v>900</v>
      </c>
      <c r="D54" s="8">
        <v>50</v>
      </c>
      <c r="E54" s="8">
        <v>50</v>
      </c>
      <c r="F54" s="8">
        <v>50</v>
      </c>
      <c r="G54" s="8">
        <v>50</v>
      </c>
      <c r="H54" s="8">
        <v>50</v>
      </c>
      <c r="I54" s="20">
        <v>50</v>
      </c>
      <c r="J54" s="20">
        <v>50</v>
      </c>
      <c r="K54" s="20">
        <v>50</v>
      </c>
      <c r="L54" s="20">
        <v>50</v>
      </c>
      <c r="M54" s="20">
        <v>50</v>
      </c>
      <c r="N54" s="8">
        <v>50</v>
      </c>
      <c r="O54" s="20">
        <v>50</v>
      </c>
      <c r="P54" s="20">
        <v>50</v>
      </c>
      <c r="Q54" s="20">
        <v>50</v>
      </c>
      <c r="R54" s="20">
        <v>50</v>
      </c>
      <c r="S54" s="20">
        <v>50</v>
      </c>
      <c r="T54" s="20">
        <v>50</v>
      </c>
      <c r="U54" s="8">
        <v>50</v>
      </c>
      <c r="V54" s="20">
        <v>50</v>
      </c>
      <c r="W54" s="8">
        <v>50</v>
      </c>
      <c r="X54" s="21">
        <f>SUM(D54:W54)</f>
        <v>1000</v>
      </c>
      <c r="Y54" s="2">
        <v>18</v>
      </c>
      <c r="Z54" s="2" t="s">
        <v>319</v>
      </c>
      <c r="AA54" s="47">
        <v>1200</v>
      </c>
      <c r="AB54" s="4">
        <v>60</v>
      </c>
      <c r="AC54" s="4">
        <v>60</v>
      </c>
      <c r="AD54" s="4">
        <v>60</v>
      </c>
      <c r="AE54" s="4">
        <v>60</v>
      </c>
      <c r="AF54" s="4">
        <v>60</v>
      </c>
      <c r="AG54" s="4">
        <v>60</v>
      </c>
      <c r="AH54" s="4">
        <v>60</v>
      </c>
      <c r="AI54" s="4">
        <v>60</v>
      </c>
      <c r="AJ54" s="4">
        <v>60</v>
      </c>
      <c r="AK54" s="4">
        <v>60</v>
      </c>
      <c r="AL54" s="4">
        <v>60</v>
      </c>
      <c r="AM54" s="4">
        <v>60</v>
      </c>
      <c r="AN54" s="4">
        <v>60</v>
      </c>
      <c r="AO54" s="4">
        <v>60</v>
      </c>
      <c r="AP54" s="4">
        <v>60</v>
      </c>
      <c r="AQ54" s="4">
        <v>60</v>
      </c>
      <c r="AR54" s="4">
        <v>60</v>
      </c>
      <c r="AS54" s="4">
        <v>60</v>
      </c>
      <c r="AT54" s="4">
        <v>60</v>
      </c>
      <c r="AU54" s="4">
        <v>60</v>
      </c>
      <c r="AV54" s="21">
        <f>SUM(AB54:AU54)</f>
        <v>1200</v>
      </c>
    </row>
    <row r="55" spans="1:48" x14ac:dyDescent="0.25">
      <c r="A55" s="2">
        <v>19</v>
      </c>
      <c r="B55" s="2" t="s">
        <v>320</v>
      </c>
      <c r="C55" s="47">
        <v>480</v>
      </c>
      <c r="D55" s="8">
        <v>30</v>
      </c>
      <c r="E55" s="8">
        <v>30</v>
      </c>
      <c r="F55" s="8">
        <v>30</v>
      </c>
      <c r="G55" s="8">
        <v>30</v>
      </c>
      <c r="H55" s="8">
        <v>30</v>
      </c>
      <c r="I55" s="20">
        <v>30</v>
      </c>
      <c r="J55" s="20">
        <v>30</v>
      </c>
      <c r="K55" s="20">
        <v>30</v>
      </c>
      <c r="L55" s="20">
        <v>30</v>
      </c>
      <c r="M55" s="20">
        <v>30</v>
      </c>
      <c r="N55" s="8">
        <v>30</v>
      </c>
      <c r="O55" s="20">
        <v>30</v>
      </c>
      <c r="P55" s="20">
        <v>30</v>
      </c>
      <c r="Q55" s="20">
        <v>30</v>
      </c>
      <c r="R55" s="20">
        <v>30</v>
      </c>
      <c r="S55" s="20">
        <v>30</v>
      </c>
      <c r="T55" s="20">
        <v>30</v>
      </c>
      <c r="U55" s="8">
        <v>30</v>
      </c>
      <c r="V55" s="20">
        <v>30</v>
      </c>
      <c r="W55" s="8">
        <v>30</v>
      </c>
      <c r="X55" s="21">
        <f>SUM(D55:W55)</f>
        <v>600</v>
      </c>
      <c r="Y55" s="2">
        <v>19</v>
      </c>
      <c r="Z55" s="2" t="s">
        <v>320</v>
      </c>
      <c r="AA55" s="47">
        <v>720</v>
      </c>
      <c r="AB55" s="4">
        <v>40</v>
      </c>
      <c r="AC55" s="4">
        <v>40</v>
      </c>
      <c r="AD55" s="4">
        <v>40</v>
      </c>
      <c r="AE55" s="4">
        <v>40</v>
      </c>
      <c r="AF55" s="4">
        <v>40</v>
      </c>
      <c r="AG55" s="4">
        <v>40</v>
      </c>
      <c r="AH55" s="4">
        <v>40</v>
      </c>
      <c r="AI55" s="4">
        <v>40</v>
      </c>
      <c r="AJ55" s="4">
        <v>40</v>
      </c>
      <c r="AK55" s="4">
        <v>40</v>
      </c>
      <c r="AL55" s="4">
        <v>40</v>
      </c>
      <c r="AM55" s="4">
        <v>40</v>
      </c>
      <c r="AN55" s="4">
        <v>40</v>
      </c>
      <c r="AO55" s="4">
        <v>40</v>
      </c>
      <c r="AP55" s="4">
        <v>40</v>
      </c>
      <c r="AQ55" s="4">
        <v>40</v>
      </c>
      <c r="AR55" s="4">
        <v>40</v>
      </c>
      <c r="AS55" s="4">
        <v>40</v>
      </c>
      <c r="AT55" s="4">
        <v>40</v>
      </c>
      <c r="AU55" s="4">
        <v>40</v>
      </c>
      <c r="AV55" s="21">
        <f>SUM(AB55:AU55)</f>
        <v>800</v>
      </c>
    </row>
    <row r="56" spans="1:48" x14ac:dyDescent="0.25">
      <c r="A56" s="2">
        <v>20</v>
      </c>
      <c r="B56" s="2" t="s">
        <v>321</v>
      </c>
      <c r="C56" s="47">
        <v>1120</v>
      </c>
      <c r="D56" s="8"/>
      <c r="E56" s="8"/>
      <c r="F56" s="8"/>
      <c r="G56" s="8"/>
      <c r="H56" s="8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1"/>
      <c r="Y56" s="2">
        <v>20</v>
      </c>
      <c r="Z56" s="2" t="s">
        <v>321</v>
      </c>
      <c r="AA56" s="47">
        <v>1120</v>
      </c>
      <c r="AB56" s="4"/>
      <c r="AC56" s="4"/>
      <c r="AD56" s="4"/>
      <c r="AE56" s="4"/>
      <c r="AF56" s="4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1"/>
    </row>
    <row r="57" spans="1:48" x14ac:dyDescent="0.25">
      <c r="A57" s="2">
        <v>21</v>
      </c>
      <c r="B57" s="2" t="s">
        <v>322</v>
      </c>
      <c r="C57" s="47">
        <v>30</v>
      </c>
      <c r="D57" s="8">
        <v>1.5</v>
      </c>
      <c r="E57" s="8">
        <v>0.7</v>
      </c>
      <c r="F57" s="8">
        <v>1</v>
      </c>
      <c r="G57" s="8">
        <v>1.1000000000000001</v>
      </c>
      <c r="H57" s="8">
        <v>1.2</v>
      </c>
      <c r="I57" s="20">
        <v>1.4</v>
      </c>
      <c r="J57" s="20">
        <v>0.7</v>
      </c>
      <c r="K57" s="20">
        <v>0.7</v>
      </c>
      <c r="L57" s="20">
        <v>1.2</v>
      </c>
      <c r="M57" s="20">
        <v>0.9</v>
      </c>
      <c r="N57" s="8">
        <v>1.1000000000000001</v>
      </c>
      <c r="O57" s="20">
        <v>1.1000000000000001</v>
      </c>
      <c r="P57" s="20">
        <v>0.7</v>
      </c>
      <c r="Q57" s="20">
        <v>0.6</v>
      </c>
      <c r="R57" s="20">
        <v>0.8</v>
      </c>
      <c r="S57" s="20">
        <v>0.9</v>
      </c>
      <c r="T57" s="20">
        <v>0.8</v>
      </c>
      <c r="U57" s="8">
        <v>0.8</v>
      </c>
      <c r="V57" s="20">
        <v>0.8</v>
      </c>
      <c r="W57" s="8">
        <v>0.9</v>
      </c>
      <c r="X57" s="21">
        <f>SUM(D57:W57)</f>
        <v>18.899999999999999</v>
      </c>
      <c r="Y57" s="2">
        <v>21</v>
      </c>
      <c r="Z57" s="2" t="s">
        <v>322</v>
      </c>
      <c r="AA57" s="47">
        <v>40</v>
      </c>
      <c r="AB57" s="8">
        <v>1.5</v>
      </c>
      <c r="AC57" s="8">
        <v>0.7</v>
      </c>
      <c r="AD57" s="8">
        <v>1</v>
      </c>
      <c r="AE57" s="8">
        <v>1.1000000000000001</v>
      </c>
      <c r="AF57" s="8">
        <v>1.2</v>
      </c>
      <c r="AG57" s="20">
        <v>1.4</v>
      </c>
      <c r="AH57" s="20">
        <v>0.7</v>
      </c>
      <c r="AI57" s="20">
        <v>0.7</v>
      </c>
      <c r="AJ57" s="20">
        <v>0.6</v>
      </c>
      <c r="AK57" s="20">
        <v>0.9</v>
      </c>
      <c r="AL57" s="8">
        <v>0.6</v>
      </c>
      <c r="AM57" s="20">
        <v>0.6</v>
      </c>
      <c r="AN57" s="20">
        <v>0.7</v>
      </c>
      <c r="AO57" s="20">
        <v>0.6</v>
      </c>
      <c r="AP57" s="20">
        <v>0.8</v>
      </c>
      <c r="AQ57" s="20">
        <v>0.9</v>
      </c>
      <c r="AR57" s="20">
        <v>0.8</v>
      </c>
      <c r="AS57" s="8">
        <v>0.8</v>
      </c>
      <c r="AT57" s="20">
        <v>0.8</v>
      </c>
      <c r="AU57" s="8">
        <v>0.9</v>
      </c>
      <c r="AV57" s="21">
        <v>18.899999999999999</v>
      </c>
    </row>
    <row r="58" spans="1:48" x14ac:dyDescent="0.25">
      <c r="A58" s="2"/>
      <c r="B58" s="2"/>
      <c r="C58" s="43"/>
      <c r="D58" s="4"/>
      <c r="E58" s="4"/>
      <c r="F58" s="4"/>
      <c r="G58" s="4"/>
      <c r="H58" s="4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"/>
      <c r="Z58" s="2"/>
      <c r="AA58" s="43"/>
      <c r="AB58" s="4"/>
      <c r="AC58" s="4"/>
      <c r="AD58" s="4"/>
      <c r="AE58" s="4"/>
      <c r="AF58" s="4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60" spans="1:48" x14ac:dyDescent="0.25">
      <c r="A60" s="80" t="s">
        <v>323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 t="s">
        <v>323</v>
      </c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</row>
    <row r="61" spans="1:48" x14ac:dyDescent="0.25">
      <c r="A61" s="80" t="s">
        <v>324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 t="s">
        <v>324</v>
      </c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</row>
    <row r="62" spans="1:48" x14ac:dyDescent="0.25">
      <c r="A62" s="80" t="s">
        <v>325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 t="s">
        <v>325</v>
      </c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</row>
    <row r="63" spans="1:48" x14ac:dyDescent="0.25">
      <c r="A63" s="80" t="s">
        <v>326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 t="s">
        <v>326</v>
      </c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</row>
    <row r="64" spans="1:48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</row>
  </sheetData>
  <mergeCells count="28">
    <mergeCell ref="A63:X63"/>
    <mergeCell ref="Y63:AV63"/>
    <mergeCell ref="A64:X64"/>
    <mergeCell ref="Y64:AV64"/>
    <mergeCell ref="A60:X60"/>
    <mergeCell ref="Y60:AV60"/>
    <mergeCell ref="A61:X61"/>
    <mergeCell ref="Y61:AV61"/>
    <mergeCell ref="A62:X62"/>
    <mergeCell ref="Y62:AV62"/>
    <mergeCell ref="A32:X32"/>
    <mergeCell ref="Y32:AV32"/>
    <mergeCell ref="A33:Q34"/>
    <mergeCell ref="Y33:AO34"/>
    <mergeCell ref="A35:Q35"/>
    <mergeCell ref="Y35:AO35"/>
    <mergeCell ref="A29:X29"/>
    <mergeCell ref="Y29:AV29"/>
    <mergeCell ref="A30:X30"/>
    <mergeCell ref="Y30:AV30"/>
    <mergeCell ref="A31:X31"/>
    <mergeCell ref="Y31:AV31"/>
    <mergeCell ref="A1:Q2"/>
    <mergeCell ref="Y1:AO2"/>
    <mergeCell ref="A3:Q3"/>
    <mergeCell ref="Y3:AO3"/>
    <mergeCell ref="A28:X28"/>
    <mergeCell ref="Y28:AV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Лист1</vt:lpstr>
      <vt:lpstr>Накопительная </vt:lpstr>
      <vt:lpstr>ведомость </vt:lpstr>
      <vt:lpstr>Ведом завтрак </vt:lpstr>
      <vt:lpstr>Ведом Обед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2015-06-26T10:15:17Z</cp:lastPrinted>
  <dcterms:created xsi:type="dcterms:W3CDTF">2006-09-28T05:33:49Z</dcterms:created>
  <dcterms:modified xsi:type="dcterms:W3CDTF">2025-01-13T12:34:11Z</dcterms:modified>
</cp:coreProperties>
</file>