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tabRatio="793" firstSheet="8" activeTab="11"/>
  </bookViews>
  <sheets>
    <sheet name="сводный отчет по классу" sheetId="1" r:id="rId1"/>
    <sheet name="резерв отличники" sheetId="2" r:id="rId2"/>
    <sheet name="резерв ударники" sheetId="3" r:id="rId3"/>
    <sheet name="неуспевающие" sheetId="4" r:id="rId4"/>
    <sheet name="дети ОВЗ" sheetId="5" r:id="rId5"/>
    <sheet name="сводный по уровню образования" sheetId="6" r:id="rId6"/>
    <sheet name="отличники" sheetId="7" r:id="rId7"/>
    <sheet name="работа с одаренными детьми" sheetId="8" r:id="rId8"/>
    <sheet name="методическая работа" sheetId="9" r:id="rId9"/>
    <sheet name="выбывшие-прибывшие" sheetId="10" r:id="rId10"/>
    <sheet name="мониторинг по четвертяям" sheetId="11" r:id="rId11"/>
    <sheet name="Внешние процедуры оценивания" sheetId="12" r:id="rId12"/>
  </sheets>
  <definedNames/>
  <calcPr fullCalcOnLoad="1"/>
</workbook>
</file>

<file path=xl/sharedStrings.xml><?xml version="1.0" encoding="utf-8"?>
<sst xmlns="http://schemas.openxmlformats.org/spreadsheetml/2006/main" count="259" uniqueCount="158">
  <si>
    <t>Класс</t>
  </si>
  <si>
    <t>предмет</t>
  </si>
  <si>
    <t>Мероприятие</t>
  </si>
  <si>
    <t>№ п/п</t>
  </si>
  <si>
    <t>Уровень</t>
  </si>
  <si>
    <t>Дата</t>
  </si>
  <si>
    <t>уровень</t>
  </si>
  <si>
    <t>класс</t>
  </si>
  <si>
    <t xml:space="preserve"> Из них обучающихся на дому</t>
  </si>
  <si>
    <t>девочки</t>
  </si>
  <si>
    <t>мальчики</t>
  </si>
  <si>
    <t>отличники</t>
  </si>
  <si>
    <t>ударники</t>
  </si>
  <si>
    <t>«2»</t>
  </si>
  <si>
    <t>н/а</t>
  </si>
  <si>
    <t>% качества</t>
  </si>
  <si>
    <t>% успеваемости</t>
  </si>
  <si>
    <t>Средний балл</t>
  </si>
  <si>
    <t>1-а</t>
  </si>
  <si>
    <t>НОО</t>
  </si>
  <si>
    <t>ООО</t>
  </si>
  <si>
    <t>СОО</t>
  </si>
  <si>
    <t xml:space="preserve">  Степень обученности  </t>
  </si>
  <si>
    <t>2-а</t>
  </si>
  <si>
    <t>2-б</t>
  </si>
  <si>
    <t>3-а</t>
  </si>
  <si>
    <t>3-б</t>
  </si>
  <si>
    <t>4-а</t>
  </si>
  <si>
    <t>4-б</t>
  </si>
  <si>
    <t>ЗПР</t>
  </si>
  <si>
    <t>ОУ</t>
  </si>
  <si>
    <t>другие категори</t>
  </si>
  <si>
    <t>5-а</t>
  </si>
  <si>
    <t>5-б</t>
  </si>
  <si>
    <r>
      <t>Заполняется классным руководителем.</t>
    </r>
    <r>
      <rPr>
        <sz val="10"/>
        <color indexed="10"/>
        <rFont val="Arial Cyr"/>
        <family val="0"/>
      </rPr>
      <t xml:space="preserve"> Не трогаем и не заполняем ячейки с формулами!!!</t>
    </r>
  </si>
  <si>
    <t>отличники, кол</t>
  </si>
  <si>
    <t>на "4" и "5", кол</t>
  </si>
  <si>
    <t>качество, %</t>
  </si>
  <si>
    <t>успеваемость, %</t>
  </si>
  <si>
    <t>дети ОВЗ, кол</t>
  </si>
  <si>
    <t>1А</t>
  </si>
  <si>
    <t>2А</t>
  </si>
  <si>
    <t>2Б</t>
  </si>
  <si>
    <t>3А</t>
  </si>
  <si>
    <t>3Б</t>
  </si>
  <si>
    <t>4А</t>
  </si>
  <si>
    <t>4Б</t>
  </si>
  <si>
    <t>количество</t>
  </si>
  <si>
    <t>ФИ</t>
  </si>
  <si>
    <t>5А</t>
  </si>
  <si>
    <t>5Б</t>
  </si>
  <si>
    <t>на "2"</t>
  </si>
  <si>
    <t>учитель</t>
  </si>
  <si>
    <t>название мероприятия</t>
  </si>
  <si>
    <t>количество участников</t>
  </si>
  <si>
    <t>результаты (статус)</t>
  </si>
  <si>
    <t>1Б</t>
  </si>
  <si>
    <t xml:space="preserve">ФИО </t>
  </si>
  <si>
    <t>ИТОГО</t>
  </si>
  <si>
    <t>Школа</t>
  </si>
  <si>
    <t>выбыли (ФИО, куда)</t>
  </si>
  <si>
    <t>прибыли (ФИО, откуда)</t>
  </si>
  <si>
    <t>6А</t>
  </si>
  <si>
    <t>6Б</t>
  </si>
  <si>
    <t>объяснительная от учителя</t>
  </si>
  <si>
    <t>2а</t>
  </si>
  <si>
    <t>3а</t>
  </si>
  <si>
    <t>3б</t>
  </si>
  <si>
    <t>всего</t>
  </si>
  <si>
    <t>6-а</t>
  </si>
  <si>
    <t>6-б</t>
  </si>
  <si>
    <t>5а</t>
  </si>
  <si>
    <t>Всего:</t>
  </si>
  <si>
    <t>чевтерть</t>
  </si>
  <si>
    <t>год</t>
  </si>
  <si>
    <t>количество аттестуемых</t>
  </si>
  <si>
    <t>МОНИТОРИНГ ПО ШКОЛЕ</t>
  </si>
  <si>
    <t>инклюзия</t>
  </si>
  <si>
    <t>5б</t>
  </si>
  <si>
    <t>6а</t>
  </si>
  <si>
    <t xml:space="preserve">Сравнительная диаграмма качества по школе за три учебных года </t>
  </si>
  <si>
    <t>%, качества</t>
  </si>
  <si>
    <t>%, успеваемость</t>
  </si>
  <si>
    <t>2018-2019</t>
  </si>
  <si>
    <t>7-а</t>
  </si>
  <si>
    <t>7-б</t>
  </si>
  <si>
    <t>Форма участие, результат</t>
  </si>
  <si>
    <t>2019-2020</t>
  </si>
  <si>
    <t>7А</t>
  </si>
  <si>
    <t>7Б</t>
  </si>
  <si>
    <t>2б</t>
  </si>
  <si>
    <t>6б</t>
  </si>
  <si>
    <t>1б</t>
  </si>
  <si>
    <t>8-а</t>
  </si>
  <si>
    <t>8-б</t>
  </si>
  <si>
    <t>на начало четверти</t>
  </si>
  <si>
    <t>на конец четверти</t>
  </si>
  <si>
    <t>8Б</t>
  </si>
  <si>
    <t>Иванов Давид, Щербинина Карина</t>
  </si>
  <si>
    <t xml:space="preserve">1А </t>
  </si>
  <si>
    <t>8А</t>
  </si>
  <si>
    <t>4 четверть</t>
  </si>
  <si>
    <t>2020-2021</t>
  </si>
  <si>
    <t>2-в</t>
  </si>
  <si>
    <t>Кол-во  учащ-ся на начало четверти</t>
  </si>
  <si>
    <t>Кол-во  учащ-ся на  конец четверти</t>
  </si>
  <si>
    <t>2в</t>
  </si>
  <si>
    <t>6В</t>
  </si>
  <si>
    <t>9А</t>
  </si>
  <si>
    <t>9Б</t>
  </si>
  <si>
    <t>2В</t>
  </si>
  <si>
    <t>6в</t>
  </si>
  <si>
    <t>6-в</t>
  </si>
  <si>
    <t>4а</t>
  </si>
  <si>
    <t>1 четверть</t>
  </si>
  <si>
    <t>4б</t>
  </si>
  <si>
    <t xml:space="preserve">аттестуются </t>
  </si>
  <si>
    <t>9-а</t>
  </si>
  <si>
    <t>9-б</t>
  </si>
  <si>
    <t>2 четверть</t>
  </si>
  <si>
    <t>3 четверть</t>
  </si>
  <si>
    <t>7а</t>
  </si>
  <si>
    <t>основная школа</t>
  </si>
  <si>
    <t>8а</t>
  </si>
  <si>
    <t>5а, 6а</t>
  </si>
  <si>
    <t>2-4 классы</t>
  </si>
  <si>
    <t>2-е классы</t>
  </si>
  <si>
    <t>7а,8а</t>
  </si>
  <si>
    <t>6а,7а,8а</t>
  </si>
  <si>
    <t>5,6,9 классы</t>
  </si>
  <si>
    <t>9б</t>
  </si>
  <si>
    <t>Наименование</t>
  </si>
  <si>
    <t>Итоговое собеседование</t>
  </si>
  <si>
    <t>1 дата</t>
  </si>
  <si>
    <t>2 дата</t>
  </si>
  <si>
    <t>Итоговое сочинение</t>
  </si>
  <si>
    <t>ВПР в 11 классе по анг.языку</t>
  </si>
  <si>
    <t>ВПР в 11 классе по нем.языку</t>
  </si>
  <si>
    <t>ВПР в 11 классе по физике</t>
  </si>
  <si>
    <t>ВПР в 11 классе по биологии</t>
  </si>
  <si>
    <t>ВПР в 11 классе по истории</t>
  </si>
  <si>
    <t>ВПР в 10 классе по географии</t>
  </si>
  <si>
    <t>17/17</t>
  </si>
  <si>
    <t>положительный итог</t>
  </si>
  <si>
    <t>6/7</t>
  </si>
  <si>
    <t>ВПР в 11 классе по химии</t>
  </si>
  <si>
    <t>7/7</t>
  </si>
  <si>
    <t>5/6,  один не писал</t>
  </si>
  <si>
    <t>4/7, трое не писали</t>
  </si>
  <si>
    <t>2/3</t>
  </si>
  <si>
    <t>3/4, один не писал</t>
  </si>
  <si>
    <t>5а,6а, 9а, 11</t>
  </si>
  <si>
    <t>5/7, один не писал</t>
  </si>
  <si>
    <t>3, 4, 8а, 8б  и 9а класс</t>
  </si>
  <si>
    <t>10 кл</t>
  </si>
  <si>
    <t>6в, 7а</t>
  </si>
  <si>
    <t>6в, 7а, 8б, 9а</t>
  </si>
  <si>
    <t>Меры, принятые для устранения дефицитов усвоения программы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</si>
</sst>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_-;\-* #,##0_-;_-* &quot;-&quot;_-;_-@_-"/>
    <numFmt numFmtId="44" formatCode="_-* #,##0.00\ &quot;р.&quot;_-;\-* #,##0.00\ &quot;р.&quot;_-;_-* &quot;-&quot;??\ 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0.0000000000"/>
    <numFmt numFmtId="189" formatCode="0.000000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mmm/yyyy"/>
  </numFmts>
  <fonts count="7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10"/>
      <name val="Arial Cyr"/>
      <family val="0"/>
    </font>
    <font>
      <sz val="12"/>
      <color indexed="8"/>
      <name val="Calibri"/>
      <family val="2"/>
    </font>
    <font>
      <sz val="11"/>
      <name val="Times New Roman"/>
      <family val="1"/>
    </font>
    <font>
      <sz val="9"/>
      <name val="Segoe UI"/>
      <family val="2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0"/>
      <color indexed="36"/>
      <name val="Arial Cyr"/>
      <family val="0"/>
    </font>
    <font>
      <sz val="10"/>
      <color indexed="8"/>
      <name val="Arial Cyr"/>
      <family val="0"/>
    </font>
    <font>
      <sz val="12"/>
      <color indexed="8"/>
      <name val="Arabic Typesetting"/>
      <family val="4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63"/>
      <name val="Calibri"/>
      <family val="2"/>
    </font>
    <font>
      <sz val="14"/>
      <color indexed="8"/>
      <name val="Calibri"/>
      <family val="2"/>
    </font>
    <font>
      <sz val="8.25"/>
      <color indexed="63"/>
      <name val="Calibri"/>
      <family val="2"/>
    </font>
    <font>
      <vertAlign val="superscript"/>
      <sz val="9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rgb="FF7030A0"/>
      <name val="Arial Cyr"/>
      <family val="0"/>
    </font>
    <font>
      <sz val="10"/>
      <color theme="1"/>
      <name val="Arial Cyr"/>
      <family val="0"/>
    </font>
    <font>
      <sz val="11"/>
      <color theme="1"/>
      <name val="Times New Roman"/>
      <family val="1"/>
    </font>
    <font>
      <sz val="12"/>
      <color theme="1"/>
      <name val="Arabic Typesetting"/>
      <family val="4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 Cyr"/>
      <family val="0"/>
    </font>
    <font>
      <sz val="11"/>
      <color rgb="FF000000"/>
      <name val="Times New Roman"/>
      <family val="1"/>
    </font>
    <font>
      <sz val="12"/>
      <color theme="1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thin">
        <color rgb="FF000000"/>
      </bottom>
    </border>
    <border>
      <left style="medium"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 style="medium">
        <color rgb="FF000000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/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 style="thin">
        <color rgb="FF000000"/>
      </top>
      <bottom>
        <color indexed="63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6" fillId="33" borderId="12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49" fontId="6" fillId="34" borderId="14" xfId="0" applyNumberFormat="1" applyFont="1" applyFill="1" applyBorder="1" applyAlignment="1">
      <alignment horizontal="center" wrapText="1"/>
    </xf>
    <xf numFmtId="1" fontId="6" fillId="0" borderId="12" xfId="0" applyNumberFormat="1" applyFont="1" applyBorder="1" applyAlignment="1">
      <alignment horizontal="center" wrapText="1"/>
    </xf>
    <xf numFmtId="1" fontId="6" fillId="0" borderId="15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6" borderId="24" xfId="0" applyFill="1" applyBorder="1" applyAlignment="1">
      <alignment horizontal="center"/>
    </xf>
    <xf numFmtId="1" fontId="6" fillId="36" borderId="25" xfId="0" applyNumberFormat="1" applyFont="1" applyFill="1" applyBorder="1" applyAlignment="1">
      <alignment horizontal="center" wrapText="1"/>
    </xf>
    <xf numFmtId="1" fontId="6" fillId="36" borderId="26" xfId="0" applyNumberFormat="1" applyFont="1" applyFill="1" applyBorder="1" applyAlignment="1">
      <alignment horizontal="center" wrapText="1"/>
    </xf>
    <xf numFmtId="1" fontId="6" fillId="0" borderId="25" xfId="0" applyNumberFormat="1" applyFont="1" applyFill="1" applyBorder="1" applyAlignment="1">
      <alignment horizontal="center" wrapText="1"/>
    </xf>
    <xf numFmtId="1" fontId="6" fillId="0" borderId="26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0" fillId="36" borderId="10" xfId="0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6" fontId="0" fillId="0" borderId="10" xfId="0" applyNumberForma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1" fillId="0" borderId="10" xfId="0" applyFont="1" applyBorder="1" applyAlignment="1">
      <alignment horizontal="left" indent="1"/>
    </xf>
    <xf numFmtId="0" fontId="0" fillId="0" borderId="10" xfId="0" applyFill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0" fillId="37" borderId="10" xfId="0" applyFill="1" applyBorder="1" applyAlignment="1">
      <alignment horizontal="center"/>
    </xf>
    <xf numFmtId="1" fontId="0" fillId="37" borderId="10" xfId="0" applyNumberFormat="1" applyFill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37" borderId="17" xfId="0" applyFill="1" applyBorder="1" applyAlignment="1">
      <alignment/>
    </xf>
    <xf numFmtId="0" fontId="0" fillId="37" borderId="0" xfId="0" applyFill="1" applyAlignment="1">
      <alignment/>
    </xf>
    <xf numFmtId="0" fontId="0" fillId="37" borderId="10" xfId="0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0" fontId="0" fillId="37" borderId="17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/>
    </xf>
    <xf numFmtId="0" fontId="0" fillId="37" borderId="24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6" fillId="0" borderId="31" xfId="0" applyFont="1" applyBorder="1" applyAlignment="1">
      <alignment horizontal="center" wrapText="1"/>
    </xf>
    <xf numFmtId="0" fontId="6" fillId="33" borderId="25" xfId="0" applyFont="1" applyFill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7" borderId="17" xfId="0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0" borderId="0" xfId="0" applyBorder="1" applyAlignment="1">
      <alignment/>
    </xf>
    <xf numFmtId="0" fontId="5" fillId="37" borderId="0" xfId="0" applyFont="1" applyFill="1" applyAlignment="1">
      <alignment wrapText="1"/>
    </xf>
    <xf numFmtId="0" fontId="6" fillId="0" borderId="35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37" borderId="0" xfId="0" applyFill="1" applyAlignment="1">
      <alignment horizontal="right"/>
    </xf>
    <xf numFmtId="0" fontId="0" fillId="0" borderId="0" xfId="0" applyFill="1" applyBorder="1" applyAlignment="1">
      <alignment horizontal="right" vertical="center"/>
    </xf>
    <xf numFmtId="0" fontId="69" fillId="0" borderId="0" xfId="0" applyFont="1" applyFill="1" applyBorder="1" applyAlignment="1">
      <alignment horizontal="right" vertical="center"/>
    </xf>
    <xf numFmtId="0" fontId="6" fillId="35" borderId="36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68" fillId="0" borderId="10" xfId="0" applyFont="1" applyBorder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0" fillId="0" borderId="38" xfId="0" applyBorder="1" applyAlignment="1">
      <alignment vertical="center"/>
    </xf>
    <xf numFmtId="0" fontId="0" fillId="37" borderId="17" xfId="0" applyFill="1" applyBorder="1" applyAlignment="1">
      <alignment horizontal="center" wrapText="1"/>
    </xf>
    <xf numFmtId="0" fontId="9" fillId="0" borderId="10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68" fillId="0" borderId="10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8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70" fillId="37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7" borderId="39" xfId="0" applyFill="1" applyBorder="1" applyAlignment="1">
      <alignment horizontal="left"/>
    </xf>
    <xf numFmtId="0" fontId="4" fillId="37" borderId="40" xfId="0" applyFont="1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0" fillId="37" borderId="10" xfId="0" applyFill="1" applyBorder="1" applyAlignment="1">
      <alignment horizontal="left"/>
    </xf>
    <xf numFmtId="0" fontId="0" fillId="37" borderId="41" xfId="0" applyFill="1" applyBorder="1" applyAlignment="1">
      <alignment horizontal="left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left" vertical="center"/>
    </xf>
    <xf numFmtId="0" fontId="68" fillId="0" borderId="10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 wrapText="1"/>
    </xf>
    <xf numFmtId="0" fontId="6" fillId="38" borderId="44" xfId="0" applyFont="1" applyFill="1" applyBorder="1" applyAlignment="1">
      <alignment horizontal="center" wrapText="1"/>
    </xf>
    <xf numFmtId="0" fontId="6" fillId="38" borderId="44" xfId="0" applyFont="1" applyFill="1" applyBorder="1" applyAlignment="1">
      <alignment horizontal="center" vertical="top" wrapText="1"/>
    </xf>
    <xf numFmtId="0" fontId="68" fillId="0" borderId="38" xfId="0" applyFont="1" applyBorder="1" applyAlignment="1">
      <alignment vertical="top"/>
    </xf>
    <xf numFmtId="0" fontId="10" fillId="37" borderId="45" xfId="0" applyFont="1" applyFill="1" applyBorder="1" applyAlignment="1">
      <alignment horizontal="center"/>
    </xf>
    <xf numFmtId="0" fontId="10" fillId="37" borderId="10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37" borderId="46" xfId="0" applyFill="1" applyBorder="1" applyAlignment="1">
      <alignment horizontal="left"/>
    </xf>
    <xf numFmtId="0" fontId="4" fillId="37" borderId="23" xfId="0" applyFont="1" applyFill="1" applyBorder="1" applyAlignment="1">
      <alignment horizontal="left"/>
    </xf>
    <xf numFmtId="0" fontId="0" fillId="37" borderId="10" xfId="0" applyFill="1" applyBorder="1" applyAlignment="1">
      <alignment horizontal="left" vertical="center"/>
    </xf>
    <xf numFmtId="0" fontId="0" fillId="37" borderId="17" xfId="0" applyFill="1" applyBorder="1" applyAlignment="1">
      <alignment horizontal="center" vertical="center"/>
    </xf>
    <xf numFmtId="0" fontId="4" fillId="0" borderId="22" xfId="0" applyFont="1" applyBorder="1" applyAlignment="1">
      <alignment horizontal="center" wrapText="1"/>
    </xf>
    <xf numFmtId="0" fontId="71" fillId="37" borderId="10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72" fillId="0" borderId="38" xfId="0" applyFont="1" applyBorder="1" applyAlignment="1">
      <alignment vertical="center"/>
    </xf>
    <xf numFmtId="0" fontId="0" fillId="0" borderId="38" xfId="0" applyBorder="1" applyAlignment="1">
      <alignment horizontal="left" vertical="center"/>
    </xf>
    <xf numFmtId="0" fontId="73" fillId="0" borderId="10" xfId="0" applyFont="1" applyBorder="1" applyAlignment="1">
      <alignment vertical="top"/>
    </xf>
    <xf numFmtId="0" fontId="0" fillId="0" borderId="0" xfId="0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72" fillId="0" borderId="38" xfId="0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37" xfId="0" applyFont="1" applyFill="1" applyBorder="1" applyAlignment="1">
      <alignment horizontal="left" vertical="center"/>
    </xf>
    <xf numFmtId="0" fontId="72" fillId="0" borderId="10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68" fillId="0" borderId="10" xfId="0" applyFont="1" applyBorder="1" applyAlignment="1">
      <alignment horizontal="left" vertical="top"/>
    </xf>
    <xf numFmtId="0" fontId="0" fillId="0" borderId="38" xfId="0" applyBorder="1" applyAlignment="1">
      <alignment vertical="top"/>
    </xf>
    <xf numFmtId="0" fontId="0" fillId="0" borderId="37" xfId="0" applyBorder="1" applyAlignment="1">
      <alignment vertical="center"/>
    </xf>
    <xf numFmtId="0" fontId="0" fillId="0" borderId="47" xfId="0" applyBorder="1" applyAlignment="1">
      <alignment horizontal="left" vertical="center"/>
    </xf>
    <xf numFmtId="0" fontId="5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0" fillId="37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wrapText="1"/>
    </xf>
    <xf numFmtId="0" fontId="68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42" xfId="0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4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35" borderId="49" xfId="0" applyFont="1" applyFill="1" applyBorder="1" applyAlignment="1">
      <alignment horizontal="center" wrapText="1"/>
    </xf>
    <xf numFmtId="0" fontId="6" fillId="35" borderId="50" xfId="0" applyFont="1" applyFill="1" applyBorder="1" applyAlignment="1">
      <alignment horizontal="center" wrapText="1"/>
    </xf>
    <xf numFmtId="0" fontId="6" fillId="35" borderId="51" xfId="0" applyFont="1" applyFill="1" applyBorder="1" applyAlignment="1">
      <alignment horizontal="center" wrapText="1"/>
    </xf>
    <xf numFmtId="0" fontId="6" fillId="35" borderId="52" xfId="0" applyFont="1" applyFill="1" applyBorder="1" applyAlignment="1">
      <alignment horizontal="center" wrapText="1"/>
    </xf>
    <xf numFmtId="0" fontId="6" fillId="35" borderId="52" xfId="0" applyFont="1" applyFill="1" applyBorder="1" applyAlignment="1">
      <alignment horizontal="center" vertical="top" wrapText="1"/>
    </xf>
    <xf numFmtId="0" fontId="6" fillId="35" borderId="53" xfId="0" applyFont="1" applyFill="1" applyBorder="1" applyAlignment="1">
      <alignment horizontal="center" wrapText="1"/>
    </xf>
    <xf numFmtId="0" fontId="6" fillId="38" borderId="54" xfId="0" applyFont="1" applyFill="1" applyBorder="1" applyAlignment="1">
      <alignment horizontal="center" wrapText="1"/>
    </xf>
    <xf numFmtId="0" fontId="6" fillId="38" borderId="55" xfId="0" applyFont="1" applyFill="1" applyBorder="1" applyAlignment="1">
      <alignment horizontal="center" wrapText="1"/>
    </xf>
    <xf numFmtId="0" fontId="0" fillId="37" borderId="45" xfId="0" applyFill="1" applyBorder="1" applyAlignment="1">
      <alignment/>
    </xf>
    <xf numFmtId="0" fontId="4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16" fillId="0" borderId="38" xfId="0" applyFont="1" applyBorder="1" applyAlignment="1">
      <alignment vertical="top"/>
    </xf>
    <xf numFmtId="0" fontId="16" fillId="0" borderId="38" xfId="0" applyFont="1" applyBorder="1" applyAlignment="1">
      <alignment vertical="top"/>
    </xf>
    <xf numFmtId="0" fontId="4" fillId="0" borderId="56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6" fillId="0" borderId="10" xfId="0" applyFont="1" applyBorder="1" applyAlignment="1">
      <alignment vertical="top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top" wrapText="1"/>
    </xf>
    <xf numFmtId="0" fontId="74" fillId="0" borderId="35" xfId="0" applyFont="1" applyBorder="1" applyAlignment="1">
      <alignment horizontal="center" wrapText="1"/>
    </xf>
    <xf numFmtId="0" fontId="74" fillId="0" borderId="17" xfId="0" applyFont="1" applyBorder="1" applyAlignment="1">
      <alignment horizontal="center" wrapText="1"/>
    </xf>
    <xf numFmtId="0" fontId="74" fillId="0" borderId="17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/>
    </xf>
    <xf numFmtId="0" fontId="17" fillId="0" borderId="17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top"/>
    </xf>
    <xf numFmtId="0" fontId="51" fillId="0" borderId="38" xfId="0" applyFont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wrapText="1"/>
    </xf>
    <xf numFmtId="1" fontId="75" fillId="37" borderId="12" xfId="0" applyNumberFormat="1" applyFont="1" applyFill="1" applyBorder="1" applyAlignment="1">
      <alignment horizontal="center" wrapText="1"/>
    </xf>
    <xf numFmtId="1" fontId="15" fillId="0" borderId="59" xfId="0" applyNumberFormat="1" applyFont="1" applyBorder="1" applyAlignment="1">
      <alignment horizontal="center" wrapText="1"/>
    </xf>
    <xf numFmtId="1" fontId="75" fillId="0" borderId="59" xfId="0" applyNumberFormat="1" applyFont="1" applyBorder="1" applyAlignment="1">
      <alignment horizontal="center" wrapText="1"/>
    </xf>
    <xf numFmtId="1" fontId="15" fillId="33" borderId="12" xfId="0" applyNumberFormat="1" applyFont="1" applyFill="1" applyBorder="1" applyAlignment="1">
      <alignment horizontal="center" wrapText="1"/>
    </xf>
    <xf numFmtId="1" fontId="15" fillId="37" borderId="12" xfId="0" applyNumberFormat="1" applyFont="1" applyFill="1" applyBorder="1" applyAlignment="1">
      <alignment horizontal="center" wrapText="1"/>
    </xf>
    <xf numFmtId="1" fontId="15" fillId="0" borderId="59" xfId="0" applyNumberFormat="1" applyFont="1" applyFill="1" applyBorder="1" applyAlignment="1">
      <alignment horizontal="center" wrapText="1"/>
    </xf>
    <xf numFmtId="1" fontId="15" fillId="0" borderId="15" xfId="0" applyNumberFormat="1" applyFont="1" applyBorder="1" applyAlignment="1">
      <alignment horizontal="center" wrapText="1"/>
    </xf>
    <xf numFmtId="1" fontId="15" fillId="33" borderId="15" xfId="0" applyNumberFormat="1" applyFont="1" applyFill="1" applyBorder="1" applyAlignment="1">
      <alignment horizontal="center" wrapText="1"/>
    </xf>
    <xf numFmtId="1" fontId="15" fillId="0" borderId="15" xfId="0" applyNumberFormat="1" applyFont="1" applyFill="1" applyBorder="1" applyAlignment="1">
      <alignment horizontal="center" wrapText="1"/>
    </xf>
    <xf numFmtId="1" fontId="15" fillId="0" borderId="60" xfId="0" applyNumberFormat="1" applyFont="1" applyFill="1" applyBorder="1" applyAlignment="1">
      <alignment horizontal="center" wrapText="1"/>
    </xf>
    <xf numFmtId="1" fontId="15" fillId="37" borderId="15" xfId="0" applyNumberFormat="1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74" fillId="0" borderId="12" xfId="0" applyFont="1" applyBorder="1" applyAlignment="1">
      <alignment horizontal="center" wrapText="1"/>
    </xf>
    <xf numFmtId="0" fontId="74" fillId="0" borderId="12" xfId="0" applyFont="1" applyBorder="1" applyAlignment="1">
      <alignment horizontal="center" vertical="top" wrapText="1"/>
    </xf>
    <xf numFmtId="1" fontId="75" fillId="0" borderId="15" xfId="0" applyNumberFormat="1" applyFont="1" applyFill="1" applyBorder="1" applyAlignment="1">
      <alignment horizontal="center" wrapText="1"/>
    </xf>
    <xf numFmtId="0" fontId="59" fillId="0" borderId="38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76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10" xfId="0" applyFont="1" applyBorder="1" applyAlignment="1">
      <alignment/>
    </xf>
    <xf numFmtId="14" fontId="7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16" fontId="78" fillId="0" borderId="10" xfId="0" applyNumberFormat="1" applyFont="1" applyBorder="1" applyAlignment="1">
      <alignment horizontal="left"/>
    </xf>
    <xf numFmtId="0" fontId="6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0" fillId="0" borderId="65" xfId="0" applyBorder="1" applyAlignment="1">
      <alignment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14" fontId="0" fillId="0" borderId="27" xfId="0" applyNumberForma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0" fillId="0" borderId="2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5" xfId="0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4" fillId="0" borderId="71" xfId="0" applyFont="1" applyBorder="1" applyAlignment="1">
      <alignment horizontal="center"/>
    </xf>
    <xf numFmtId="0" fontId="0" fillId="0" borderId="27" xfId="0" applyBorder="1" applyAlignment="1">
      <alignment horizontal="left" vertical="center"/>
    </xf>
    <xf numFmtId="0" fontId="16" fillId="0" borderId="27" xfId="0" applyFont="1" applyBorder="1" applyAlignment="1">
      <alignment horizontal="left" vertical="center"/>
    </xf>
    <xf numFmtId="0" fontId="4" fillId="0" borderId="5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обученности НОО (по классам) за 3 четверть 2021-2022</a:t>
            </a:r>
          </a:p>
        </c:rich>
      </c:tx>
      <c:layout>
        <c:manualLayout>
          <c:xMode val="factor"/>
          <c:yMode val="factor"/>
          <c:x val="-0.003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3715"/>
          <c:w val="0.96475"/>
          <c:h val="0.6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'сводный по уровню образования'!$J$3</c:f>
              <c:strCache>
                <c:ptCount val="1"/>
                <c:pt idx="0">
                  <c:v>качество,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образования'!$B$4:$B$10</c:f>
              <c:strCache/>
            </c:strRef>
          </c:cat>
          <c:val>
            <c:numRef>
              <c:f>'сводный по уровню образования'!$J$4:$J$10</c:f>
              <c:numCache/>
            </c:numRef>
          </c:val>
        </c:ser>
        <c:ser>
          <c:idx val="1"/>
          <c:order val="1"/>
          <c:tx>
            <c:strRef>
              <c:f>'сводный по уровню образования'!$K$3</c:f>
              <c:strCache>
                <c:ptCount val="1"/>
                <c:pt idx="0">
                  <c:v>успеваемость,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образования'!$B$4:$B$10</c:f>
              <c:strCache/>
            </c:strRef>
          </c:cat>
          <c:val>
            <c:numRef>
              <c:f>'сводный по уровню образования'!$K$4:$K$10</c:f>
              <c:numCache/>
            </c:numRef>
          </c:val>
        </c:ser>
        <c:overlap val="-25"/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delete val="1"/>
        <c:majorTickMark val="out"/>
        <c:minorTickMark val="none"/>
        <c:tickLblPos val="nextTo"/>
        <c:crossAx val="901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2025"/>
          <c:y val="0.231"/>
          <c:w val="0.356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Мониторинг качества обученности НОО (по уровню образования) за 3 четверть  2021-2022</a:t>
            </a:r>
          </a:p>
        </c:rich>
      </c:tx>
      <c:layout>
        <c:manualLayout>
          <c:xMode val="factor"/>
          <c:yMode val="factor"/>
          <c:x val="0.0055"/>
          <c:y val="0.02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40025"/>
          <c:w val="0.94375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образования'!$J$3:$K$3</c:f>
              <c:strCache/>
            </c:strRef>
          </c:cat>
          <c:val>
            <c:numRef>
              <c:f>'сводный по уровню образования'!$J$11:$K$11</c:f>
              <c:numCache/>
            </c:numRef>
          </c:val>
        </c:ser>
        <c:overlap val="-25"/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29478"/>
        <c:crosses val="autoZero"/>
        <c:auto val="1"/>
        <c:lblOffset val="100"/>
        <c:tickLblSkip val="1"/>
        <c:noMultiLvlLbl val="0"/>
      </c:catAx>
      <c:valAx>
        <c:axId val="64529478"/>
        <c:scaling>
          <c:orientation val="minMax"/>
        </c:scaling>
        <c:axPos val="l"/>
        <c:delete val="1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обученности ООО (по классам) за 3 четверть 2021-2022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383"/>
          <c:w val="0.95875"/>
          <c:h val="0.6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'сводный по уровню образования'!$J$3</c:f>
              <c:strCache>
                <c:ptCount val="1"/>
                <c:pt idx="0">
                  <c:v>качество,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образования'!$B$12:$B$22</c:f>
              <c:strCache/>
            </c:strRef>
          </c:cat>
          <c:val>
            <c:numRef>
              <c:f>'сводный по уровню образования'!$J$12:$J$22</c:f>
              <c:numCache/>
            </c:numRef>
          </c:val>
        </c:ser>
        <c:ser>
          <c:idx val="1"/>
          <c:order val="1"/>
          <c:tx>
            <c:strRef>
              <c:f>'сводный по уровню образования'!$K$3</c:f>
              <c:strCache>
                <c:ptCount val="1"/>
                <c:pt idx="0">
                  <c:v>успеваемость,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образования'!$B$12:$B$22</c:f>
              <c:strCache/>
            </c:strRef>
          </c:cat>
          <c:val>
            <c:numRef>
              <c:f>'сводный по уровню образования'!$K$12:$K$22</c:f>
              <c:numCache/>
            </c:numRef>
          </c:val>
        </c:ser>
        <c:overlap val="-25"/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</c:scaling>
        <c:axPos val="l"/>
        <c:delete val="1"/>
        <c:majorTickMark val="out"/>
        <c:minorTickMark val="none"/>
        <c:tickLblPos val="nextTo"/>
        <c:crossAx val="43894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8775"/>
          <c:y val="0.25175"/>
          <c:w val="0.418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качества обученности ООО (по уровню образования) за 3 четверть 2021-2022</a:t>
            </a:r>
          </a:p>
        </c:rich>
      </c:tx>
      <c:layout>
        <c:manualLayout>
          <c:xMode val="factor"/>
          <c:yMode val="factor"/>
          <c:x val="-0.008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39225"/>
          <c:w val="0.957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образования'!$J$3:$K$3</c:f>
              <c:strCache/>
            </c:strRef>
          </c:cat>
          <c:val>
            <c:numRef>
              <c:f>'сводный по уровню образования'!$J$23:$K$23</c:f>
              <c:numCache/>
            </c:numRef>
          </c:val>
        </c:ser>
        <c:overlap val="-25"/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191866"/>
        <c:crosses val="autoZero"/>
        <c:auto val="1"/>
        <c:lblOffset val="100"/>
        <c:tickLblSkip val="1"/>
        <c:noMultiLvlLbl val="0"/>
      </c:catAx>
      <c:valAx>
        <c:axId val="55191866"/>
        <c:scaling>
          <c:orientation val="minMax"/>
        </c:scaling>
        <c:axPos val="l"/>
        <c:delete val="1"/>
        <c:majorTickMark val="out"/>
        <c:minorTickMark val="none"/>
        <c:tickLblPos val="nextTo"/>
        <c:crossAx val="65784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Диаграмма обученности по школе за 3 четверть 2021-2022</a:t>
            </a:r>
          </a:p>
        </c:rich>
      </c:tx>
      <c:layout>
        <c:manualLayout>
          <c:xMode val="factor"/>
          <c:yMode val="factor"/>
          <c:x val="0.0202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7675"/>
          <c:w val="0.958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17375E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образования'!$J$3:$K$3</c:f>
              <c:strCache/>
            </c:strRef>
          </c:cat>
          <c:val>
            <c:numRef>
              <c:f>'сводный по уровню образования'!$J$27:$K$27</c:f>
              <c:numCache/>
            </c:numRef>
          </c:val>
        </c:ser>
        <c:overlap val="-25"/>
        <c:axId val="26964747"/>
        <c:axId val="41356132"/>
      </c:bar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356132"/>
        <c:crosses val="autoZero"/>
        <c:auto val="1"/>
        <c:lblOffset val="100"/>
        <c:tickLblSkip val="1"/>
        <c:noMultiLvlLbl val="0"/>
      </c:catAx>
      <c:valAx>
        <c:axId val="41356132"/>
        <c:scaling>
          <c:orientation val="minMax"/>
        </c:scaling>
        <c:axPos val="l"/>
        <c:delete val="1"/>
        <c:majorTickMark val="out"/>
        <c:minorTickMark val="none"/>
        <c:tickLblPos val="nextTo"/>
        <c:crossAx val="26964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обученности СОО (по классам) за 2 полугодие 2020-2021
</a:t>
            </a:r>
          </a:p>
        </c:rich>
      </c:tx>
      <c:layout>
        <c:manualLayout>
          <c:xMode val="factor"/>
          <c:yMode val="factor"/>
          <c:x val="-0.01275"/>
          <c:y val="-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39225"/>
          <c:w val="0.957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'сводный по уровню образования'!$B$24:$B$25</c:f>
              <c:numCache/>
            </c:numRef>
          </c:cat>
          <c:val>
            <c:numRef>
              <c:f>'сводный по уровню образования'!$J$24:$J$25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'сводный по уровню образования'!$B$24:$B$25</c:f>
              <c:numCache/>
            </c:numRef>
          </c:cat>
          <c:val>
            <c:numRef>
              <c:f>'сводный по уровню образования'!$K$24:$K$25</c:f>
              <c:numCache/>
            </c:numRef>
          </c:val>
        </c:ser>
        <c:overlap val="-25"/>
        <c:axId val="36660869"/>
        <c:axId val="61512366"/>
      </c:bar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512366"/>
        <c:crosses val="autoZero"/>
        <c:auto val="1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delete val="1"/>
        <c:majorTickMark val="out"/>
        <c:minorTickMark val="none"/>
        <c:tickLblPos val="nextTo"/>
        <c:crossAx val="36660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Диаграмма обученности СОО ( по уровню образования) за  2 полугодие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2020-2021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86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3775"/>
          <c:w val="0.96125"/>
          <c:h val="0.62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'сводный по уровню образования'!$J$3:$K$3</c:f>
              <c:strCache/>
            </c:strRef>
          </c:cat>
          <c:val>
            <c:numRef>
              <c:f>'сводный по уровню образования'!$J$26:$K$26</c:f>
              <c:numCache/>
            </c:numRef>
          </c:val>
        </c:ser>
        <c:overlap val="-25"/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445720"/>
        <c:crosses val="autoZero"/>
        <c:auto val="1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delete val="1"/>
        <c:majorTickMark val="out"/>
        <c:minorTickMark val="none"/>
        <c:tickLblPos val="nextTo"/>
        <c:crossAx val="167403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МОНИТОРИНГ ПО ШКОЛЕ ПО ЧЕТВЕРТЯМ И ГОДУ (2021-2022)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40075"/>
          <c:w val="0.95675"/>
          <c:h val="0.6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'мониторинг по четвертяям'!$C$3</c:f>
              <c:strCache>
                <c:ptCount val="1"/>
                <c:pt idx="0">
                  <c:v>качество,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'мониторинг по четвертяям'!$B$4:$B$8</c:f>
              <c:strCache/>
            </c:strRef>
          </c:cat>
          <c:val>
            <c:numRef>
              <c:f>'мониторинг по четвертяям'!$C$4:$C$8</c:f>
              <c:numCache/>
            </c:numRef>
          </c:val>
        </c:ser>
        <c:ser>
          <c:idx val="1"/>
          <c:order val="1"/>
          <c:tx>
            <c:strRef>
              <c:f>'мониторинг по четвертяям'!$D$3</c:f>
              <c:strCache>
                <c:ptCount val="1"/>
                <c:pt idx="0">
                  <c:v>успеваемость, %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'мониторинг по четвертяям'!$B$4:$B$8</c:f>
              <c:strCache/>
            </c:strRef>
          </c:cat>
          <c:val>
            <c:numRef>
              <c:f>'мониторинг по четвертяям'!$D$4:$D$8</c:f>
              <c:numCache/>
            </c:numRef>
          </c:val>
        </c:ser>
        <c:ser>
          <c:idx val="2"/>
          <c:order val="2"/>
          <c:tx>
            <c:strRef>
              <c:f>'мониторинг по четвертяям'!$E$3</c:f>
              <c:strCache>
                <c:ptCount val="1"/>
                <c:pt idx="0">
                  <c:v>количество аттестуемых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'мониторинг по четвертяям'!$B$4:$B$8</c:f>
              <c:strCache/>
            </c:strRef>
          </c:cat>
          <c:val>
            <c:numRef>
              <c:f>'мониторинг по четвертяям'!$E$4:$E$8</c:f>
              <c:numCache/>
            </c:numRef>
          </c:val>
        </c:ser>
        <c:overlap val="-25"/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914"/>
        <c:crosses val="autoZero"/>
        <c:auto val="1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delete val="1"/>
        <c:majorTickMark val="out"/>
        <c:minorTickMark val="none"/>
        <c:tickLblPos val="nextTo"/>
        <c:crossAx val="13793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3625"/>
          <c:y val="0.23475"/>
          <c:w val="0.37225"/>
          <c:h val="0.1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Сравнительная диаграмма качества обучения за три учебных года</a:t>
            </a:r>
          </a:p>
        </c:rich>
      </c:tx>
      <c:layout>
        <c:manualLayout>
          <c:xMode val="factor"/>
          <c:yMode val="factor"/>
          <c:x val="-0.002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6975"/>
          <c:w val="0.971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'мониторинг по четвертяям'!$I$3</c:f>
              <c:strCache>
                <c:ptCount val="1"/>
                <c:pt idx="0">
                  <c:v>%, качества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666699"/>
                </a:solidFill>
              </a:ln>
            </c:spPr>
            <c:trendlineType val="linear"/>
            <c:dispEq val="0"/>
            <c:dispRSqr val="0"/>
          </c:trendline>
          <c:cat>
            <c:strRef>
              <c:f>'мониторинг по четвертяям'!$H$4:$H$6</c:f>
              <c:strCache/>
            </c:strRef>
          </c:cat>
          <c:val>
            <c:numRef>
              <c:f>'мониторинг по четвертяям'!$I$4:$I$6</c:f>
              <c:numCache/>
            </c:numRef>
          </c:val>
        </c:ser>
        <c:ser>
          <c:idx val="1"/>
          <c:order val="1"/>
          <c:tx>
            <c:strRef>
              <c:f>'мониторинг по четвертяям'!$J$3</c:f>
              <c:strCache>
                <c:ptCount val="1"/>
                <c:pt idx="0">
                  <c:v>%, успеваемость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993366"/>
                </a:solidFill>
              </a:ln>
            </c:spPr>
            <c:trendlineType val="linear"/>
            <c:dispEq val="0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/>
            </c:trendlineLbl>
          </c:trendline>
          <c:cat>
            <c:strRef>
              <c:f>'мониторинг по четвертяям'!$H$4:$H$6</c:f>
              <c:strCache/>
            </c:strRef>
          </c:cat>
          <c:val>
            <c:numRef>
              <c:f>'мониторинг по четвертяям'!$J$4:$J$6</c:f>
              <c:numCache/>
            </c:numRef>
          </c:val>
        </c:ser>
        <c:overlap val="-27"/>
        <c:gapWidth val="219"/>
        <c:axId val="43552179"/>
        <c:axId val="56425292"/>
      </c:bar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6425292"/>
        <c:crosses val="autoZero"/>
        <c:auto val="1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35521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25"/>
          <c:y val="0.864"/>
          <c:w val="0.7332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0</xdr:row>
      <xdr:rowOff>0</xdr:rowOff>
    </xdr:from>
    <xdr:to>
      <xdr:col>20</xdr:col>
      <xdr:colOff>266700</xdr:colOff>
      <xdr:row>14</xdr:row>
      <xdr:rowOff>142875</xdr:rowOff>
    </xdr:to>
    <xdr:graphicFrame>
      <xdr:nvGraphicFramePr>
        <xdr:cNvPr id="1" name="Диаграмма 2"/>
        <xdr:cNvGraphicFramePr/>
      </xdr:nvGraphicFramePr>
      <xdr:xfrm>
        <a:off x="7572375" y="0"/>
        <a:ext cx="63722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542925</xdr:colOff>
      <xdr:row>14</xdr:row>
      <xdr:rowOff>104775</xdr:rowOff>
    </xdr:from>
    <xdr:to>
      <xdr:col>18</xdr:col>
      <xdr:colOff>428625</xdr:colOff>
      <xdr:row>25</xdr:row>
      <xdr:rowOff>142875</xdr:rowOff>
    </xdr:to>
    <xdr:graphicFrame>
      <xdr:nvGraphicFramePr>
        <xdr:cNvPr id="2" name="Диаграмма 3"/>
        <xdr:cNvGraphicFramePr/>
      </xdr:nvGraphicFramePr>
      <xdr:xfrm>
        <a:off x="8734425" y="3067050"/>
        <a:ext cx="4000500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27</xdr:row>
      <xdr:rowOff>104775</xdr:rowOff>
    </xdr:from>
    <xdr:to>
      <xdr:col>9</xdr:col>
      <xdr:colOff>95250</xdr:colOff>
      <xdr:row>45</xdr:row>
      <xdr:rowOff>57150</xdr:rowOff>
    </xdr:to>
    <xdr:graphicFrame>
      <xdr:nvGraphicFramePr>
        <xdr:cNvPr id="3" name="Диаграмма 4"/>
        <xdr:cNvGraphicFramePr/>
      </xdr:nvGraphicFramePr>
      <xdr:xfrm>
        <a:off x="0" y="5553075"/>
        <a:ext cx="55054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190500</xdr:colOff>
      <xdr:row>28</xdr:row>
      <xdr:rowOff>104775</xdr:rowOff>
    </xdr:from>
    <xdr:to>
      <xdr:col>15</xdr:col>
      <xdr:colOff>542925</xdr:colOff>
      <xdr:row>45</xdr:row>
      <xdr:rowOff>95250</xdr:rowOff>
    </xdr:to>
    <xdr:graphicFrame>
      <xdr:nvGraphicFramePr>
        <xdr:cNvPr id="4" name="Диаграмма 6"/>
        <xdr:cNvGraphicFramePr/>
      </xdr:nvGraphicFramePr>
      <xdr:xfrm>
        <a:off x="5600700" y="5715000"/>
        <a:ext cx="519112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9</xdr:col>
      <xdr:colOff>57150</xdr:colOff>
      <xdr:row>64</xdr:row>
      <xdr:rowOff>114300</xdr:rowOff>
    </xdr:to>
    <xdr:graphicFrame>
      <xdr:nvGraphicFramePr>
        <xdr:cNvPr id="5" name="Диаграмма 8"/>
        <xdr:cNvGraphicFramePr/>
      </xdr:nvGraphicFramePr>
      <xdr:xfrm>
        <a:off x="0" y="8686800"/>
        <a:ext cx="5467350" cy="2867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85725</xdr:colOff>
      <xdr:row>66</xdr:row>
      <xdr:rowOff>66675</xdr:rowOff>
    </xdr:from>
    <xdr:to>
      <xdr:col>15</xdr:col>
      <xdr:colOff>438150</xdr:colOff>
      <xdr:row>83</xdr:row>
      <xdr:rowOff>57150</xdr:rowOff>
    </xdr:to>
    <xdr:graphicFrame>
      <xdr:nvGraphicFramePr>
        <xdr:cNvPr id="6" name="Диаграмма 10"/>
        <xdr:cNvGraphicFramePr/>
      </xdr:nvGraphicFramePr>
      <xdr:xfrm>
        <a:off x="5495925" y="11830050"/>
        <a:ext cx="519112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66</xdr:row>
      <xdr:rowOff>47625</xdr:rowOff>
    </xdr:from>
    <xdr:to>
      <xdr:col>9</xdr:col>
      <xdr:colOff>514350</xdr:colOff>
      <xdr:row>88</xdr:row>
      <xdr:rowOff>66675</xdr:rowOff>
    </xdr:to>
    <xdr:graphicFrame>
      <xdr:nvGraphicFramePr>
        <xdr:cNvPr id="7" name="Диаграмма 11"/>
        <xdr:cNvGraphicFramePr/>
      </xdr:nvGraphicFramePr>
      <xdr:xfrm>
        <a:off x="0" y="11811000"/>
        <a:ext cx="5924550" cy="3581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16</xdr:row>
      <xdr:rowOff>57150</xdr:rowOff>
    </xdr:from>
    <xdr:to>
      <xdr:col>5</xdr:col>
      <xdr:colOff>133350</xdr:colOff>
      <xdr:row>33</xdr:row>
      <xdr:rowOff>47625</xdr:rowOff>
    </xdr:to>
    <xdr:graphicFrame>
      <xdr:nvGraphicFramePr>
        <xdr:cNvPr id="1" name="Диаграмма 7"/>
        <xdr:cNvGraphicFramePr/>
      </xdr:nvGraphicFramePr>
      <xdr:xfrm>
        <a:off x="704850" y="2647950"/>
        <a:ext cx="52292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16</xdr:row>
      <xdr:rowOff>76200</xdr:rowOff>
    </xdr:from>
    <xdr:to>
      <xdr:col>12</xdr:col>
      <xdr:colOff>285750</xdr:colOff>
      <xdr:row>36</xdr:row>
      <xdr:rowOff>104775</xdr:rowOff>
    </xdr:to>
    <xdr:graphicFrame>
      <xdr:nvGraphicFramePr>
        <xdr:cNvPr id="2" name="Диаграмма 2"/>
        <xdr:cNvGraphicFramePr/>
      </xdr:nvGraphicFramePr>
      <xdr:xfrm>
        <a:off x="6543675" y="2667000"/>
        <a:ext cx="521970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130" zoomScaleNormal="130" zoomScalePageLayoutView="0" workbookViewId="0" topLeftCell="A1">
      <selection activeCell="I10" sqref="I10"/>
    </sheetView>
  </sheetViews>
  <sheetFormatPr defaultColWidth="9.00390625" defaultRowHeight="12.75"/>
  <cols>
    <col min="2" max="2" width="11.625" style="0" customWidth="1"/>
  </cols>
  <sheetData>
    <row r="1" spans="1:13" ht="18.75">
      <c r="A1" s="6" t="s">
        <v>22</v>
      </c>
      <c r="E1" s="246" t="s">
        <v>34</v>
      </c>
      <c r="F1" s="246"/>
      <c r="G1" s="246"/>
      <c r="H1" s="246"/>
      <c r="I1" s="246"/>
      <c r="J1" s="246"/>
      <c r="K1" s="246"/>
      <c r="L1" s="246"/>
      <c r="M1" s="246"/>
    </row>
    <row r="2" spans="1:13" ht="12.75">
      <c r="A2" s="241" t="s">
        <v>0</v>
      </c>
      <c r="B2" s="243" t="s">
        <v>104</v>
      </c>
      <c r="C2" s="243" t="s">
        <v>105</v>
      </c>
      <c r="D2" s="243" t="s">
        <v>8</v>
      </c>
      <c r="E2" s="243" t="s">
        <v>9</v>
      </c>
      <c r="F2" s="243" t="s">
        <v>10</v>
      </c>
      <c r="G2" s="243" t="s">
        <v>11</v>
      </c>
      <c r="H2" s="243" t="s">
        <v>12</v>
      </c>
      <c r="I2" s="243" t="s">
        <v>13</v>
      </c>
      <c r="J2" s="243" t="s">
        <v>14</v>
      </c>
      <c r="K2" s="243" t="s">
        <v>15</v>
      </c>
      <c r="L2" s="248" t="s">
        <v>16</v>
      </c>
      <c r="M2" s="250" t="s">
        <v>17</v>
      </c>
    </row>
    <row r="3" spans="1:13" ht="81" customHeight="1" thickBot="1">
      <c r="A3" s="242"/>
      <c r="B3" s="245"/>
      <c r="C3" s="245"/>
      <c r="D3" s="244"/>
      <c r="E3" s="245"/>
      <c r="F3" s="245"/>
      <c r="G3" s="245"/>
      <c r="H3" s="245"/>
      <c r="I3" s="245"/>
      <c r="J3" s="245"/>
      <c r="K3" s="247"/>
      <c r="L3" s="249"/>
      <c r="M3" s="251"/>
    </row>
    <row r="4" spans="1:13" ht="16.5" thickBot="1">
      <c r="A4" s="182" t="s">
        <v>18</v>
      </c>
      <c r="B4" s="184"/>
      <c r="C4" s="185"/>
      <c r="D4" s="186"/>
      <c r="E4" s="185"/>
      <c r="F4" s="185"/>
      <c r="G4" s="185"/>
      <c r="H4" s="185"/>
      <c r="I4" s="185"/>
      <c r="J4" s="187"/>
      <c r="K4" s="183">
        <v>0</v>
      </c>
      <c r="L4" s="20">
        <v>0</v>
      </c>
      <c r="M4" s="20">
        <v>0</v>
      </c>
    </row>
    <row r="5" spans="1:13" ht="16.5" thickBot="1">
      <c r="A5" s="182" t="s">
        <v>92</v>
      </c>
      <c r="B5" s="188"/>
      <c r="C5" s="126"/>
      <c r="D5" s="127"/>
      <c r="E5" s="126"/>
      <c r="F5" s="126"/>
      <c r="G5" s="126"/>
      <c r="H5" s="126"/>
      <c r="I5" s="126"/>
      <c r="J5" s="189"/>
      <c r="K5" s="183">
        <v>0</v>
      </c>
      <c r="L5" s="97">
        <v>0</v>
      </c>
      <c r="M5" s="97">
        <v>0</v>
      </c>
    </row>
    <row r="6" spans="1:13" ht="16.5" thickBot="1">
      <c r="A6" s="90" t="s">
        <v>23</v>
      </c>
      <c r="B6" s="199"/>
      <c r="C6" s="199"/>
      <c r="D6" s="200"/>
      <c r="E6" s="199"/>
      <c r="F6" s="199"/>
      <c r="G6" s="199"/>
      <c r="H6" s="199"/>
      <c r="I6" s="199"/>
      <c r="J6" s="199"/>
      <c r="K6" s="216" t="e">
        <f>((G6+H6)/C6)*100</f>
        <v>#DIV/0!</v>
      </c>
      <c r="L6" s="221" t="e">
        <f>100-((I6+J6)/C6)*100</f>
        <v>#DIV/0!</v>
      </c>
      <c r="M6" s="9"/>
    </row>
    <row r="7" spans="1:13" ht="16.5" thickBot="1">
      <c r="A7" s="90" t="s">
        <v>24</v>
      </c>
      <c r="B7" s="30"/>
      <c r="C7" s="30"/>
      <c r="D7" s="181"/>
      <c r="E7" s="30"/>
      <c r="F7" s="30"/>
      <c r="G7" s="30"/>
      <c r="H7" s="30"/>
      <c r="I7" s="30"/>
      <c r="J7" s="30"/>
      <c r="K7" s="217" t="e">
        <f aca="true" t="shared" si="0" ref="K7:K12">((G7+H7)/C7)*100</f>
        <v>#DIV/0!</v>
      </c>
      <c r="L7" s="221" t="e">
        <f>100-((I7+J7)/C7)*100</f>
        <v>#DIV/0!</v>
      </c>
      <c r="M7" s="9"/>
    </row>
    <row r="8" spans="1:14" ht="16.5" thickBot="1">
      <c r="A8" s="201" t="s">
        <v>103</v>
      </c>
      <c r="B8" s="202"/>
      <c r="C8" s="202"/>
      <c r="D8" s="203"/>
      <c r="E8" s="202"/>
      <c r="F8" s="202"/>
      <c r="G8" s="202"/>
      <c r="H8" s="202"/>
      <c r="I8" s="202"/>
      <c r="J8" s="202"/>
      <c r="K8" s="217" t="e">
        <f t="shared" si="0"/>
        <v>#DIV/0!</v>
      </c>
      <c r="L8" s="221" t="e">
        <f aca="true" t="shared" si="1" ref="L8:L29">100-((I8+J8)/C8)*100</f>
        <v>#DIV/0!</v>
      </c>
      <c r="M8" s="9"/>
      <c r="N8" t="s">
        <v>77</v>
      </c>
    </row>
    <row r="9" spans="1:13" ht="16.5" thickBot="1">
      <c r="A9" s="90" t="s">
        <v>25</v>
      </c>
      <c r="B9" s="169"/>
      <c r="C9" s="169"/>
      <c r="D9" s="170"/>
      <c r="E9" s="169"/>
      <c r="F9" s="169"/>
      <c r="G9" s="169"/>
      <c r="H9" s="169"/>
      <c r="I9" s="169"/>
      <c r="J9" s="169"/>
      <c r="K9" s="217" t="e">
        <f t="shared" si="0"/>
        <v>#DIV/0!</v>
      </c>
      <c r="L9" s="221" t="e">
        <f t="shared" si="1"/>
        <v>#DIV/0!</v>
      </c>
      <c r="M9" s="9"/>
    </row>
    <row r="10" spans="1:13" ht="16.5" thickBot="1">
      <c r="A10" s="90" t="s">
        <v>26</v>
      </c>
      <c r="B10" s="169"/>
      <c r="C10" s="169"/>
      <c r="D10" s="170"/>
      <c r="E10" s="169"/>
      <c r="F10" s="169"/>
      <c r="G10" s="169"/>
      <c r="H10" s="169"/>
      <c r="I10" s="169"/>
      <c r="J10" s="169"/>
      <c r="K10" s="217" t="e">
        <f t="shared" si="0"/>
        <v>#DIV/0!</v>
      </c>
      <c r="L10" s="221" t="e">
        <f t="shared" si="1"/>
        <v>#DIV/0!</v>
      </c>
      <c r="M10" s="9"/>
    </row>
    <row r="11" spans="1:13" ht="16.5" thickBot="1">
      <c r="A11" s="90" t="s">
        <v>27</v>
      </c>
      <c r="B11" s="169"/>
      <c r="C11" s="169"/>
      <c r="D11" s="170"/>
      <c r="E11" s="169"/>
      <c r="F11" s="169"/>
      <c r="G11" s="169"/>
      <c r="H11" s="169"/>
      <c r="I11" s="169"/>
      <c r="J11" s="169"/>
      <c r="K11" s="217" t="e">
        <f t="shared" si="0"/>
        <v>#DIV/0!</v>
      </c>
      <c r="L11" s="221" t="e">
        <f t="shared" si="1"/>
        <v>#DIV/0!</v>
      </c>
      <c r="M11" s="9"/>
    </row>
    <row r="12" spans="1:13" ht="16.5" thickBot="1">
      <c r="A12" s="90" t="s">
        <v>28</v>
      </c>
      <c r="B12" s="169"/>
      <c r="C12" s="169"/>
      <c r="D12" s="170"/>
      <c r="E12" s="169"/>
      <c r="F12" s="169"/>
      <c r="G12" s="169"/>
      <c r="H12" s="169"/>
      <c r="I12" s="169"/>
      <c r="J12" s="169"/>
      <c r="K12" s="217" t="e">
        <f t="shared" si="0"/>
        <v>#DIV/0!</v>
      </c>
      <c r="L12" s="221" t="e">
        <f t="shared" si="1"/>
        <v>#DIV/0!</v>
      </c>
      <c r="M12" s="9"/>
    </row>
    <row r="13" spans="1:13" ht="16.5" thickBot="1">
      <c r="A13" s="10" t="s">
        <v>19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218" t="e">
        <f aca="true" t="shared" si="2" ref="K13:K29">((G13+H13)/C13)*100</f>
        <v>#DIV/0!</v>
      </c>
      <c r="L13" s="222" t="e">
        <f t="shared" si="1"/>
        <v>#DIV/0!</v>
      </c>
      <c r="M13" s="11"/>
    </row>
    <row r="14" spans="1:13" ht="16.5" thickBot="1">
      <c r="A14" s="13" t="s">
        <v>32</v>
      </c>
      <c r="B14" s="171"/>
      <c r="C14" s="171"/>
      <c r="D14" s="214"/>
      <c r="E14" s="171"/>
      <c r="F14" s="171"/>
      <c r="G14" s="171"/>
      <c r="H14" s="171"/>
      <c r="I14" s="171"/>
      <c r="J14" s="171"/>
      <c r="K14" s="215" t="e">
        <f t="shared" si="2"/>
        <v>#DIV/0!</v>
      </c>
      <c r="L14" s="223" t="e">
        <f t="shared" si="1"/>
        <v>#DIV/0!</v>
      </c>
      <c r="M14" s="14"/>
    </row>
    <row r="15" spans="1:13" ht="16.5" thickBot="1">
      <c r="A15" s="7" t="s">
        <v>33</v>
      </c>
      <c r="B15" s="169"/>
      <c r="C15" s="169"/>
      <c r="D15" s="170"/>
      <c r="E15" s="169"/>
      <c r="F15" s="169"/>
      <c r="G15" s="169"/>
      <c r="H15" s="169"/>
      <c r="I15" s="169"/>
      <c r="J15" s="169"/>
      <c r="K15" s="215" t="e">
        <f t="shared" si="2"/>
        <v>#DIV/0!</v>
      </c>
      <c r="L15" s="223" t="e">
        <f t="shared" si="1"/>
        <v>#DIV/0!</v>
      </c>
      <c r="M15" s="9"/>
    </row>
    <row r="16" spans="1:13" ht="16.5" thickBot="1">
      <c r="A16" s="7" t="s">
        <v>69</v>
      </c>
      <c r="B16" s="169"/>
      <c r="C16" s="169"/>
      <c r="D16" s="170"/>
      <c r="E16" s="169"/>
      <c r="F16" s="169"/>
      <c r="G16" s="169"/>
      <c r="H16" s="169"/>
      <c r="I16" s="169"/>
      <c r="J16" s="169"/>
      <c r="K16" s="215" t="e">
        <f t="shared" si="2"/>
        <v>#DIV/0!</v>
      </c>
      <c r="L16" s="223" t="e">
        <f t="shared" si="1"/>
        <v>#DIV/0!</v>
      </c>
      <c r="M16" s="9"/>
    </row>
    <row r="17" spans="1:13" ht="16.5" thickBot="1">
      <c r="A17" s="90" t="s">
        <v>70</v>
      </c>
      <c r="B17" s="169"/>
      <c r="C17" s="169"/>
      <c r="D17" s="170"/>
      <c r="E17" s="169"/>
      <c r="F17" s="169"/>
      <c r="G17" s="169"/>
      <c r="H17" s="169"/>
      <c r="I17" s="169"/>
      <c r="J17" s="169"/>
      <c r="K17" s="215" t="e">
        <f t="shared" si="2"/>
        <v>#DIV/0!</v>
      </c>
      <c r="L17" s="223" t="e">
        <f t="shared" si="1"/>
        <v>#DIV/0!</v>
      </c>
      <c r="M17" s="9"/>
    </row>
    <row r="18" spans="1:14" ht="16.5" thickBot="1">
      <c r="A18" s="90" t="s">
        <v>112</v>
      </c>
      <c r="B18" s="169"/>
      <c r="C18" s="169"/>
      <c r="D18" s="170"/>
      <c r="E18" s="169"/>
      <c r="F18" s="169"/>
      <c r="G18" s="169"/>
      <c r="H18" s="169"/>
      <c r="I18" s="169"/>
      <c r="J18" s="169"/>
      <c r="K18" s="215" t="e">
        <f t="shared" si="2"/>
        <v>#DIV/0!</v>
      </c>
      <c r="L18" s="223" t="e">
        <f t="shared" si="1"/>
        <v>#DIV/0!</v>
      </c>
      <c r="M18" s="9"/>
      <c r="N18" t="s">
        <v>77</v>
      </c>
    </row>
    <row r="19" spans="1:13" ht="16.5" thickBot="1">
      <c r="A19" s="7" t="s">
        <v>84</v>
      </c>
      <c r="B19" s="169"/>
      <c r="C19" s="169"/>
      <c r="D19" s="170"/>
      <c r="E19" s="169"/>
      <c r="F19" s="169"/>
      <c r="G19" s="169"/>
      <c r="H19" s="169"/>
      <c r="I19" s="169"/>
      <c r="J19" s="169"/>
      <c r="K19" s="215" t="e">
        <f t="shared" si="2"/>
        <v>#DIV/0!</v>
      </c>
      <c r="L19" s="224" t="e">
        <f t="shared" si="1"/>
        <v>#DIV/0!</v>
      </c>
      <c r="M19" s="9"/>
    </row>
    <row r="20" spans="1:13" ht="16.5" thickBot="1">
      <c r="A20" s="7" t="s">
        <v>85</v>
      </c>
      <c r="B20" s="227"/>
      <c r="C20" s="227"/>
      <c r="D20" s="228"/>
      <c r="E20" s="227"/>
      <c r="F20" s="227"/>
      <c r="G20" s="227"/>
      <c r="H20" s="227"/>
      <c r="I20" s="227"/>
      <c r="J20" s="227"/>
      <c r="K20" s="215" t="e">
        <f t="shared" si="2"/>
        <v>#DIV/0!</v>
      </c>
      <c r="L20" s="229" t="e">
        <f t="shared" si="1"/>
        <v>#DIV/0!</v>
      </c>
      <c r="M20" s="9"/>
    </row>
    <row r="21" spans="1:13" ht="16.5" thickBot="1">
      <c r="A21" s="7" t="s">
        <v>93</v>
      </c>
      <c r="B21" s="169"/>
      <c r="C21" s="169"/>
      <c r="D21" s="170"/>
      <c r="E21" s="169"/>
      <c r="F21" s="169"/>
      <c r="G21" s="169"/>
      <c r="H21" s="169"/>
      <c r="I21" s="169"/>
      <c r="J21" s="169"/>
      <c r="K21" s="219" t="e">
        <f t="shared" si="2"/>
        <v>#DIV/0!</v>
      </c>
      <c r="L21" s="223" t="e">
        <f>100-((I21+J21)/C21)*100</f>
        <v>#DIV/0!</v>
      </c>
      <c r="M21" s="9"/>
    </row>
    <row r="22" spans="1:14" ht="16.5" thickBot="1">
      <c r="A22" s="7" t="s">
        <v>94</v>
      </c>
      <c r="B22" s="169"/>
      <c r="C22" s="169"/>
      <c r="D22" s="170"/>
      <c r="E22" s="169"/>
      <c r="F22" s="169"/>
      <c r="G22" s="169"/>
      <c r="H22" s="169"/>
      <c r="I22" s="169"/>
      <c r="J22" s="169"/>
      <c r="K22" s="219" t="e">
        <f t="shared" si="2"/>
        <v>#DIV/0!</v>
      </c>
      <c r="L22" s="223" t="e">
        <f t="shared" si="1"/>
        <v>#DIV/0!</v>
      </c>
      <c r="M22" s="9"/>
      <c r="N22" t="s">
        <v>77</v>
      </c>
    </row>
    <row r="23" spans="1:13" ht="16.5" thickBot="1">
      <c r="A23" s="7" t="s">
        <v>117</v>
      </c>
      <c r="B23" s="169"/>
      <c r="C23" s="169"/>
      <c r="D23" s="170"/>
      <c r="E23" s="169"/>
      <c r="F23" s="169"/>
      <c r="G23" s="169"/>
      <c r="H23" s="169"/>
      <c r="I23" s="169"/>
      <c r="J23" s="169"/>
      <c r="K23" s="219" t="e">
        <f t="shared" si="2"/>
        <v>#DIV/0!</v>
      </c>
      <c r="L23" s="223" t="e">
        <f t="shared" si="1"/>
        <v>#DIV/0!</v>
      </c>
      <c r="M23" s="9"/>
    </row>
    <row r="24" spans="1:13" ht="16.5" thickBot="1">
      <c r="A24" s="7" t="s">
        <v>118</v>
      </c>
      <c r="B24" s="169"/>
      <c r="C24" s="169"/>
      <c r="D24" s="170"/>
      <c r="E24" s="169"/>
      <c r="F24" s="169"/>
      <c r="G24" s="169"/>
      <c r="H24" s="169"/>
      <c r="I24" s="169"/>
      <c r="J24" s="169"/>
      <c r="K24" s="219" t="e">
        <f t="shared" si="2"/>
        <v>#DIV/0!</v>
      </c>
      <c r="L24" s="223" t="e">
        <f t="shared" si="1"/>
        <v>#DIV/0!</v>
      </c>
      <c r="M24" s="9"/>
    </row>
    <row r="25" spans="1:13" ht="16.5" thickBot="1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218" t="e">
        <f t="shared" si="2"/>
        <v>#DIV/0!</v>
      </c>
      <c r="L25" s="222" t="e">
        <f t="shared" si="1"/>
        <v>#DIV/0!</v>
      </c>
      <c r="M25" s="11"/>
    </row>
    <row r="26" spans="1:13" ht="16.5" thickBot="1">
      <c r="A26" s="7">
        <v>10</v>
      </c>
      <c r="B26" s="169"/>
      <c r="C26" s="169"/>
      <c r="D26" s="170"/>
      <c r="E26" s="169"/>
      <c r="F26" s="169"/>
      <c r="G26" s="169"/>
      <c r="H26" s="169"/>
      <c r="I26" s="169"/>
      <c r="J26" s="169"/>
      <c r="K26" s="219" t="e">
        <f t="shared" si="2"/>
        <v>#DIV/0!</v>
      </c>
      <c r="L26" s="225" t="e">
        <f>100-((I26+J26)/C26)*100</f>
        <v>#DIV/0!</v>
      </c>
      <c r="M26" s="9"/>
    </row>
    <row r="27" spans="1:13" ht="16.5" thickBot="1">
      <c r="A27" s="7">
        <v>11</v>
      </c>
      <c r="B27" s="169"/>
      <c r="C27" s="169"/>
      <c r="D27" s="170"/>
      <c r="E27" s="169"/>
      <c r="F27" s="169"/>
      <c r="G27" s="169"/>
      <c r="H27" s="169"/>
      <c r="I27" s="169"/>
      <c r="J27" s="169"/>
      <c r="K27" s="219" t="e">
        <f t="shared" si="2"/>
        <v>#DIV/0!</v>
      </c>
      <c r="L27" s="225" t="e">
        <f>100-((I27+J27)/C27)*100</f>
        <v>#DIV/0!</v>
      </c>
      <c r="M27" s="9"/>
    </row>
    <row r="28" spans="1:13" ht="16.5" thickBot="1">
      <c r="A28" s="10" t="s">
        <v>21</v>
      </c>
      <c r="B28" s="76"/>
      <c r="C28" s="76"/>
      <c r="D28" s="76"/>
      <c r="E28" s="76"/>
      <c r="F28" s="76"/>
      <c r="G28" s="76"/>
      <c r="H28" s="76"/>
      <c r="I28" s="76"/>
      <c r="J28" s="76"/>
      <c r="K28" s="218" t="e">
        <f t="shared" si="2"/>
        <v>#DIV/0!</v>
      </c>
      <c r="L28" s="222" t="e">
        <f>100-((I28+J28)/C28)*100</f>
        <v>#DIV/0!</v>
      </c>
      <c r="M28" s="12"/>
    </row>
    <row r="29" spans="1:13" ht="32.25" thickBot="1">
      <c r="A29" s="75" t="s">
        <v>116</v>
      </c>
      <c r="B29" s="30"/>
      <c r="C29" s="30"/>
      <c r="D29" s="30"/>
      <c r="E29" s="30"/>
      <c r="F29" s="30"/>
      <c r="G29" s="30"/>
      <c r="H29" s="30"/>
      <c r="I29" s="30"/>
      <c r="J29" s="30"/>
      <c r="K29" s="220" t="e">
        <f t="shared" si="2"/>
        <v>#DIV/0!</v>
      </c>
      <c r="L29" s="223" t="e">
        <f t="shared" si="1"/>
        <v>#DIV/0!</v>
      </c>
      <c r="M29" s="8"/>
    </row>
    <row r="30" spans="1:3" ht="16.5" thickBot="1">
      <c r="A30" s="57" t="s">
        <v>68</v>
      </c>
      <c r="B30" s="77"/>
      <c r="C30" s="78"/>
    </row>
  </sheetData>
  <sheetProtection formatCells="0" selectLockedCells="1" selectUnlockedCells="1"/>
  <mergeCells count="14">
    <mergeCell ref="E2:E3"/>
    <mergeCell ref="F2:F3"/>
    <mergeCell ref="G2:G3"/>
    <mergeCell ref="H2:H3"/>
    <mergeCell ref="A2:A3"/>
    <mergeCell ref="D2:D3"/>
    <mergeCell ref="B2:B3"/>
    <mergeCell ref="C2:C3"/>
    <mergeCell ref="E1:M1"/>
    <mergeCell ref="I2:I3"/>
    <mergeCell ref="J2:J3"/>
    <mergeCell ref="K2:K3"/>
    <mergeCell ref="L2:L3"/>
    <mergeCell ref="M2:M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L22"/>
  <sheetViews>
    <sheetView zoomScale="160" zoomScaleNormal="160" zoomScalePageLayoutView="0" workbookViewId="0" topLeftCell="A1">
      <selection activeCell="D4" sqref="D4:E22"/>
    </sheetView>
  </sheetViews>
  <sheetFormatPr defaultColWidth="9.00390625" defaultRowHeight="12.75"/>
  <cols>
    <col min="4" max="4" width="28.625" style="0" customWidth="1"/>
    <col min="5" max="5" width="27.75390625" style="0" customWidth="1"/>
    <col min="6" max="6" width="34.375" style="0" customWidth="1"/>
  </cols>
  <sheetData>
    <row r="3" spans="2:5" ht="12.75">
      <c r="B3" s="1" t="s">
        <v>3</v>
      </c>
      <c r="C3" s="1" t="s">
        <v>7</v>
      </c>
      <c r="D3" s="1" t="s">
        <v>60</v>
      </c>
      <c r="E3" s="1" t="s">
        <v>61</v>
      </c>
    </row>
    <row r="4" spans="2:12" ht="124.5" customHeight="1">
      <c r="B4" s="21">
        <v>1</v>
      </c>
      <c r="C4" s="21" t="s">
        <v>99</v>
      </c>
      <c r="D4" s="2"/>
      <c r="E4" s="53"/>
      <c r="F4" s="59"/>
      <c r="G4" s="59"/>
      <c r="H4" s="59"/>
      <c r="I4" s="59"/>
      <c r="J4" s="59"/>
      <c r="K4" s="59"/>
      <c r="L4" s="59"/>
    </row>
    <row r="5" spans="2:12" ht="20.25" customHeight="1">
      <c r="B5" s="21">
        <v>2</v>
      </c>
      <c r="C5" s="21" t="s">
        <v>56</v>
      </c>
      <c r="D5" s="2"/>
      <c r="E5" s="131"/>
      <c r="F5" s="59"/>
      <c r="G5" s="59"/>
      <c r="H5" s="59"/>
      <c r="I5" s="59"/>
      <c r="J5" s="59"/>
      <c r="K5" s="59"/>
      <c r="L5" s="59"/>
    </row>
    <row r="6" spans="2:12" ht="25.5" customHeight="1">
      <c r="B6" s="21">
        <v>3</v>
      </c>
      <c r="C6" s="21" t="s">
        <v>41</v>
      </c>
      <c r="D6" s="48"/>
      <c r="E6" s="53"/>
      <c r="F6" s="50"/>
      <c r="G6" s="50"/>
      <c r="H6" s="50"/>
      <c r="I6" s="50"/>
      <c r="J6" s="50"/>
      <c r="K6" s="50"/>
      <c r="L6" s="50"/>
    </row>
    <row r="7" spans="2:12" ht="12.75">
      <c r="B7" s="21">
        <v>4</v>
      </c>
      <c r="C7" s="21" t="s">
        <v>42</v>
      </c>
      <c r="D7" s="2"/>
      <c r="E7" s="51"/>
      <c r="F7" s="47"/>
      <c r="G7" s="47"/>
      <c r="H7" s="47"/>
      <c r="I7" s="47"/>
      <c r="J7" s="47"/>
      <c r="K7" s="47"/>
      <c r="L7" s="47"/>
    </row>
    <row r="8" spans="2:12" ht="12.75">
      <c r="B8" s="21">
        <v>5</v>
      </c>
      <c r="C8" s="21" t="s">
        <v>110</v>
      </c>
      <c r="D8" s="2"/>
      <c r="E8" s="131"/>
      <c r="F8" s="47"/>
      <c r="G8" s="47"/>
      <c r="H8" s="47"/>
      <c r="I8" s="47"/>
      <c r="J8" s="47"/>
      <c r="K8" s="47"/>
      <c r="L8" s="47"/>
    </row>
    <row r="9" spans="2:12" ht="12.75">
      <c r="B9" s="21">
        <v>6</v>
      </c>
      <c r="C9" s="21" t="s">
        <v>43</v>
      </c>
      <c r="D9" s="2"/>
      <c r="E9" s="49"/>
      <c r="F9" s="47"/>
      <c r="G9" s="47"/>
      <c r="H9" s="47"/>
      <c r="I9" s="47"/>
      <c r="J9" s="47"/>
      <c r="K9" s="47"/>
      <c r="L9" s="47"/>
    </row>
    <row r="10" spans="2:12" ht="45" customHeight="1">
      <c r="B10" s="21">
        <v>7</v>
      </c>
      <c r="C10" s="21" t="s">
        <v>44</v>
      </c>
      <c r="D10" s="53"/>
      <c r="E10" s="53"/>
      <c r="F10" s="59"/>
      <c r="G10" s="59"/>
      <c r="H10" s="59"/>
      <c r="I10" s="59"/>
      <c r="J10" s="59"/>
      <c r="K10" s="59"/>
      <c r="L10" s="47"/>
    </row>
    <row r="11" spans="2:12" ht="64.5" customHeight="1">
      <c r="B11" s="21">
        <v>8</v>
      </c>
      <c r="C11" s="21" t="s">
        <v>45</v>
      </c>
      <c r="D11" s="2"/>
      <c r="E11" s="2"/>
      <c r="F11" s="47"/>
      <c r="G11" s="47"/>
      <c r="H11" s="47"/>
      <c r="I11" s="47"/>
      <c r="J11" s="47"/>
      <c r="K11" s="47"/>
      <c r="L11" s="47"/>
    </row>
    <row r="12" spans="2:12" ht="12.75">
      <c r="B12" s="21">
        <v>9</v>
      </c>
      <c r="C12" s="21" t="s">
        <v>46</v>
      </c>
      <c r="D12" s="2"/>
      <c r="E12" s="2"/>
      <c r="F12" s="47"/>
      <c r="G12" s="47"/>
      <c r="H12" s="47"/>
      <c r="I12" s="47"/>
      <c r="J12" s="47"/>
      <c r="K12" s="47"/>
      <c r="L12" s="47"/>
    </row>
    <row r="13" spans="2:12" ht="12.75">
      <c r="B13" s="21">
        <v>10</v>
      </c>
      <c r="C13" s="21" t="s">
        <v>49</v>
      </c>
      <c r="D13" s="2"/>
      <c r="E13" s="2"/>
      <c r="F13" s="47"/>
      <c r="G13" s="47"/>
      <c r="H13" s="47"/>
      <c r="I13" s="47"/>
      <c r="J13" s="47"/>
      <c r="K13" s="47"/>
      <c r="L13" s="47"/>
    </row>
    <row r="14" spans="2:12" ht="12.75">
      <c r="B14" s="21">
        <v>11</v>
      </c>
      <c r="C14" s="21" t="s">
        <v>50</v>
      </c>
      <c r="D14" s="2"/>
      <c r="E14" s="2"/>
      <c r="F14" s="47"/>
      <c r="G14" s="47"/>
      <c r="H14" s="47"/>
      <c r="I14" s="47"/>
      <c r="J14" s="47"/>
      <c r="K14" s="47"/>
      <c r="L14" s="47"/>
    </row>
    <row r="15" spans="2:12" ht="14.25" customHeight="1">
      <c r="B15" s="21">
        <v>12</v>
      </c>
      <c r="C15" s="21" t="s">
        <v>62</v>
      </c>
      <c r="D15" s="2"/>
      <c r="E15" s="2"/>
      <c r="F15" s="47"/>
      <c r="G15" s="47"/>
      <c r="H15" s="47"/>
      <c r="I15" s="47"/>
      <c r="J15" s="47"/>
      <c r="K15" s="47"/>
      <c r="L15" s="47"/>
    </row>
    <row r="16" spans="2:12" ht="12.75">
      <c r="B16" s="21">
        <v>13</v>
      </c>
      <c r="C16" s="21" t="s">
        <v>63</v>
      </c>
      <c r="D16" s="2"/>
      <c r="E16" s="2"/>
      <c r="F16" s="47"/>
      <c r="G16" s="47"/>
      <c r="H16" s="47"/>
      <c r="I16" s="47"/>
      <c r="J16" s="47"/>
      <c r="K16" s="47"/>
      <c r="L16" s="47"/>
    </row>
    <row r="17" spans="2:12" ht="13.5" customHeight="1">
      <c r="B17" s="21">
        <v>14</v>
      </c>
      <c r="C17" s="21" t="s">
        <v>88</v>
      </c>
      <c r="D17" s="2"/>
      <c r="E17" s="2"/>
      <c r="F17" s="47"/>
      <c r="G17" s="47"/>
      <c r="H17" s="47"/>
      <c r="I17" s="47"/>
      <c r="J17" s="47"/>
      <c r="K17" s="47"/>
      <c r="L17" s="47"/>
    </row>
    <row r="18" spans="2:12" ht="12.75">
      <c r="B18" s="21">
        <v>15</v>
      </c>
      <c r="C18" s="21" t="s">
        <v>89</v>
      </c>
      <c r="D18" s="2"/>
      <c r="E18" s="2"/>
      <c r="F18" s="47"/>
      <c r="G18" s="47"/>
      <c r="H18" s="47"/>
      <c r="I18" s="47"/>
      <c r="J18" s="47"/>
      <c r="K18" s="47"/>
      <c r="L18" s="47"/>
    </row>
    <row r="19" spans="2:12" ht="12.75">
      <c r="B19" s="21">
        <v>16</v>
      </c>
      <c r="C19" s="21" t="s">
        <v>100</v>
      </c>
      <c r="D19" s="2"/>
      <c r="E19" s="2"/>
      <c r="F19" s="47"/>
      <c r="G19" s="47"/>
      <c r="H19" s="47"/>
      <c r="I19" s="47"/>
      <c r="J19" s="47"/>
      <c r="K19" s="47"/>
      <c r="L19" s="47"/>
    </row>
    <row r="20" spans="2:12" ht="53.25" customHeight="1">
      <c r="B20" s="21">
        <v>17</v>
      </c>
      <c r="C20" s="21" t="s">
        <v>97</v>
      </c>
      <c r="D20" s="2"/>
      <c r="E20" s="2"/>
      <c r="F20" s="47"/>
      <c r="G20" s="47"/>
      <c r="H20" s="47"/>
      <c r="I20" s="47"/>
      <c r="J20" s="47"/>
      <c r="K20" s="47"/>
      <c r="L20" s="47"/>
    </row>
    <row r="21" spans="2:12" ht="13.5" thickBot="1">
      <c r="B21" s="21">
        <v>18</v>
      </c>
      <c r="C21" s="21" t="s">
        <v>130</v>
      </c>
      <c r="D21" s="2"/>
      <c r="E21" s="2"/>
      <c r="F21" s="47"/>
      <c r="G21" s="47"/>
      <c r="H21" s="47"/>
      <c r="I21" s="47"/>
      <c r="J21" s="47"/>
      <c r="K21" s="47"/>
      <c r="L21" s="47"/>
    </row>
    <row r="22" spans="3:5" ht="13.5" thickBot="1">
      <c r="C22" s="54" t="s">
        <v>72</v>
      </c>
      <c r="D22" s="55"/>
      <c r="E22" s="5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O15"/>
  <sheetViews>
    <sheetView zoomScale="178" zoomScaleNormal="178" zoomScalePageLayoutView="0" workbookViewId="0" topLeftCell="B1">
      <selection activeCell="E14" sqref="E14"/>
    </sheetView>
  </sheetViews>
  <sheetFormatPr defaultColWidth="9.00390625" defaultRowHeight="12.75"/>
  <cols>
    <col min="2" max="2" width="11.25390625" style="0" customWidth="1"/>
    <col min="3" max="3" width="12.125" style="0" customWidth="1"/>
    <col min="4" max="4" width="18.625" style="0" customWidth="1"/>
    <col min="5" max="5" width="25.125" style="0" customWidth="1"/>
    <col min="9" max="9" width="13.375" style="0" customWidth="1"/>
    <col min="10" max="10" width="16.125" style="0" customWidth="1"/>
  </cols>
  <sheetData>
    <row r="1" spans="2:15" ht="12.75">
      <c r="B1" s="272" t="s">
        <v>76</v>
      </c>
      <c r="C1" s="272"/>
      <c r="D1" s="272"/>
      <c r="E1" s="272"/>
      <c r="H1" s="274" t="s">
        <v>80</v>
      </c>
      <c r="I1" s="274"/>
      <c r="J1" s="274"/>
      <c r="K1" s="274"/>
      <c r="L1" s="274"/>
      <c r="M1" s="274"/>
      <c r="N1" s="274"/>
      <c r="O1" s="274"/>
    </row>
    <row r="2" spans="2:15" ht="12.75">
      <c r="B2" s="273"/>
      <c r="C2" s="273"/>
      <c r="D2" s="273"/>
      <c r="E2" s="273"/>
      <c r="H2" s="274"/>
      <c r="I2" s="274"/>
      <c r="J2" s="274"/>
      <c r="K2" s="274"/>
      <c r="L2" s="274"/>
      <c r="M2" s="274"/>
      <c r="N2" s="274"/>
      <c r="O2" s="274"/>
    </row>
    <row r="3" spans="2:10" ht="12.75">
      <c r="B3" s="1" t="s">
        <v>73</v>
      </c>
      <c r="C3" s="1" t="s">
        <v>37</v>
      </c>
      <c r="D3" s="1" t="s">
        <v>38</v>
      </c>
      <c r="E3" s="73" t="s">
        <v>75</v>
      </c>
      <c r="H3" s="1"/>
      <c r="I3" s="1" t="s">
        <v>81</v>
      </c>
      <c r="J3" s="1" t="s">
        <v>82</v>
      </c>
    </row>
    <row r="4" spans="2:10" ht="12.75">
      <c r="B4" s="1">
        <v>1</v>
      </c>
      <c r="C4" s="168">
        <v>26</v>
      </c>
      <c r="D4" s="168">
        <v>87</v>
      </c>
      <c r="E4" s="168">
        <v>297</v>
      </c>
      <c r="H4" s="1" t="s">
        <v>83</v>
      </c>
      <c r="I4" s="1">
        <v>39</v>
      </c>
      <c r="J4" s="1">
        <v>98</v>
      </c>
    </row>
    <row r="5" spans="2:10" ht="12.75">
      <c r="B5" s="1">
        <v>2</v>
      </c>
      <c r="C5" s="1">
        <v>31</v>
      </c>
      <c r="D5" s="1">
        <v>92</v>
      </c>
      <c r="E5" s="1">
        <v>309</v>
      </c>
      <c r="H5" s="1" t="s">
        <v>87</v>
      </c>
      <c r="I5" s="1">
        <v>46</v>
      </c>
      <c r="J5" s="1">
        <v>97</v>
      </c>
    </row>
    <row r="6" spans="2:10" ht="12.75">
      <c r="B6" s="1">
        <v>3</v>
      </c>
      <c r="C6" s="1">
        <v>31</v>
      </c>
      <c r="D6" s="1">
        <v>90</v>
      </c>
      <c r="E6" s="1">
        <v>299</v>
      </c>
      <c r="H6" s="1" t="s">
        <v>102</v>
      </c>
      <c r="I6" s="1">
        <v>36</v>
      </c>
      <c r="J6" s="1">
        <v>95</v>
      </c>
    </row>
    <row r="7" spans="2:10" ht="12.75">
      <c r="B7" s="1">
        <v>4</v>
      </c>
      <c r="C7" s="1"/>
      <c r="D7" s="1"/>
      <c r="E7" s="1"/>
      <c r="H7" s="73"/>
      <c r="I7" s="1"/>
      <c r="J7" s="1"/>
    </row>
    <row r="8" spans="2:5" ht="12.75">
      <c r="B8" s="74" t="s">
        <v>74</v>
      </c>
      <c r="C8" s="1"/>
      <c r="D8" s="1"/>
      <c r="E8" s="1"/>
    </row>
    <row r="11" spans="2:5" ht="12.75">
      <c r="B11" s="1" t="s">
        <v>102</v>
      </c>
      <c r="C11" s="1" t="s">
        <v>37</v>
      </c>
      <c r="D11" s="1" t="s">
        <v>38</v>
      </c>
      <c r="E11" s="73" t="s">
        <v>75</v>
      </c>
    </row>
    <row r="12" spans="2:5" ht="12.75">
      <c r="B12" s="1" t="s">
        <v>114</v>
      </c>
      <c r="C12" s="168">
        <v>25</v>
      </c>
      <c r="D12" s="168">
        <v>89</v>
      </c>
      <c r="E12" s="168">
        <v>267</v>
      </c>
    </row>
    <row r="13" spans="2:5" ht="12.75">
      <c r="B13" s="1" t="s">
        <v>119</v>
      </c>
      <c r="C13" s="1">
        <v>34</v>
      </c>
      <c r="D13" s="1">
        <v>90</v>
      </c>
      <c r="E13" s="1">
        <v>289</v>
      </c>
    </row>
    <row r="14" spans="2:5" ht="12.75">
      <c r="B14" s="1" t="s">
        <v>120</v>
      </c>
      <c r="C14" s="1">
        <v>28</v>
      </c>
      <c r="D14" s="1">
        <v>90</v>
      </c>
      <c r="E14" s="1">
        <v>267</v>
      </c>
    </row>
    <row r="15" spans="2:5" ht="12.75">
      <c r="B15" s="1" t="s">
        <v>101</v>
      </c>
      <c r="C15" s="1">
        <v>26</v>
      </c>
      <c r="D15" s="1">
        <v>84</v>
      </c>
      <c r="E15" s="1">
        <v>291</v>
      </c>
    </row>
  </sheetData>
  <sheetProtection/>
  <mergeCells count="2">
    <mergeCell ref="B1:E2"/>
    <mergeCell ref="H1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4"/>
  <sheetViews>
    <sheetView tabSelected="1" zoomScalePageLayoutView="0" workbookViewId="0" topLeftCell="A1">
      <selection activeCell="C22" sqref="C22"/>
    </sheetView>
  </sheetViews>
  <sheetFormatPr defaultColWidth="9.00390625" defaultRowHeight="12.75"/>
  <cols>
    <col min="2" max="2" width="41.00390625" style="0" customWidth="1"/>
    <col min="3" max="4" width="10.375" style="0" bestFit="1" customWidth="1"/>
    <col min="5" max="5" width="29.125" style="0" customWidth="1"/>
  </cols>
  <sheetData>
    <row r="2" spans="3:4" ht="18">
      <c r="C2" s="234"/>
      <c r="D2" s="234"/>
    </row>
    <row r="3" spans="2:5" ht="18">
      <c r="B3" s="235" t="s">
        <v>131</v>
      </c>
      <c r="C3" s="235" t="s">
        <v>133</v>
      </c>
      <c r="D3" s="235" t="s">
        <v>134</v>
      </c>
      <c r="E3" s="235" t="s">
        <v>143</v>
      </c>
    </row>
    <row r="4" spans="2:5" ht="18">
      <c r="B4" s="236" t="s">
        <v>132</v>
      </c>
      <c r="C4" s="240">
        <v>44601</v>
      </c>
      <c r="D4" s="240">
        <v>44629</v>
      </c>
      <c r="E4" s="238" t="s">
        <v>142</v>
      </c>
    </row>
    <row r="5" spans="2:5" ht="18">
      <c r="B5" s="236" t="s">
        <v>135</v>
      </c>
      <c r="C5" s="240">
        <v>44896</v>
      </c>
      <c r="D5" s="240">
        <v>44594</v>
      </c>
      <c r="E5" s="239" t="s">
        <v>144</v>
      </c>
    </row>
    <row r="6" spans="2:5" ht="18">
      <c r="B6" s="236" t="s">
        <v>136</v>
      </c>
      <c r="C6" s="237">
        <v>44637</v>
      </c>
      <c r="D6" s="238"/>
      <c r="E6" s="239" t="s">
        <v>149</v>
      </c>
    </row>
    <row r="7" spans="2:5" ht="18">
      <c r="B7" s="236" t="s">
        <v>137</v>
      </c>
      <c r="C7" s="237">
        <v>44637</v>
      </c>
      <c r="D7" s="238"/>
      <c r="E7" s="239" t="s">
        <v>150</v>
      </c>
    </row>
    <row r="8" spans="2:5" ht="18">
      <c r="B8" s="236" t="s">
        <v>138</v>
      </c>
      <c r="C8" s="237">
        <v>44635</v>
      </c>
      <c r="D8" s="238"/>
      <c r="E8" s="239" t="s">
        <v>146</v>
      </c>
    </row>
    <row r="9" spans="2:5" ht="18">
      <c r="B9" s="236" t="s">
        <v>139</v>
      </c>
      <c r="C9" s="237">
        <v>44631</v>
      </c>
      <c r="D9" s="238"/>
      <c r="E9" s="239" t="s">
        <v>146</v>
      </c>
    </row>
    <row r="10" spans="2:5" ht="18">
      <c r="B10" s="236" t="s">
        <v>145</v>
      </c>
      <c r="C10" s="237">
        <v>44624</v>
      </c>
      <c r="D10" s="238"/>
      <c r="E10" s="239" t="s">
        <v>152</v>
      </c>
    </row>
    <row r="11" spans="2:5" ht="18">
      <c r="B11" s="236" t="s">
        <v>140</v>
      </c>
      <c r="C11" s="237">
        <v>44629</v>
      </c>
      <c r="D11" s="238"/>
      <c r="E11" s="239" t="s">
        <v>148</v>
      </c>
    </row>
    <row r="12" spans="2:5" ht="18">
      <c r="B12" s="236" t="s">
        <v>141</v>
      </c>
      <c r="C12" s="237">
        <v>44621</v>
      </c>
      <c r="D12" s="238"/>
      <c r="E12" s="239" t="s">
        <v>147</v>
      </c>
    </row>
    <row r="13" ht="18">
      <c r="B13" s="234"/>
    </row>
    <row r="14" ht="18">
      <c r="B14" s="2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L17"/>
  <sheetViews>
    <sheetView zoomScale="235" zoomScaleNormal="235" zoomScalePageLayoutView="0" workbookViewId="0" topLeftCell="A4">
      <selection activeCell="B6" sqref="B6:D11"/>
    </sheetView>
  </sheetViews>
  <sheetFormatPr defaultColWidth="9.00390625" defaultRowHeight="12.75"/>
  <cols>
    <col min="3" max="3" width="19.625" style="0" customWidth="1"/>
    <col min="4" max="4" width="12.375" style="0" bestFit="1" customWidth="1"/>
  </cols>
  <sheetData>
    <row r="4" ht="13.5" thickBot="1"/>
    <row r="5" spans="1:5" ht="12.75" customHeight="1" thickBot="1">
      <c r="A5" s="25" t="s">
        <v>3</v>
      </c>
      <c r="B5" s="26" t="s">
        <v>7</v>
      </c>
      <c r="C5" s="26" t="s">
        <v>48</v>
      </c>
      <c r="D5" s="29" t="s">
        <v>1</v>
      </c>
      <c r="E5" s="88"/>
    </row>
    <row r="6" spans="1:11" ht="13.5" thickBot="1">
      <c r="A6" s="18">
        <v>1</v>
      </c>
      <c r="B6" s="113"/>
      <c r="C6" s="107"/>
      <c r="D6" s="100"/>
      <c r="E6" s="106"/>
      <c r="I6" s="252"/>
      <c r="J6" s="252"/>
      <c r="K6" s="106"/>
    </row>
    <row r="7" spans="1:12" ht="12.75">
      <c r="A7" s="18">
        <v>2</v>
      </c>
      <c r="B7" s="113"/>
      <c r="C7" s="162"/>
      <c r="D7" s="100"/>
      <c r="E7" s="106"/>
      <c r="I7" s="252"/>
      <c r="J7" s="252"/>
      <c r="K7" s="106"/>
      <c r="L7" s="88"/>
    </row>
    <row r="8" spans="1:12" ht="15.75">
      <c r="A8" s="18">
        <v>3</v>
      </c>
      <c r="B8" s="113"/>
      <c r="C8" s="99"/>
      <c r="D8" s="100"/>
      <c r="E8" s="106"/>
      <c r="I8" s="253"/>
      <c r="J8" s="253"/>
      <c r="K8" s="106"/>
      <c r="L8" s="88"/>
    </row>
    <row r="9" spans="1:11" ht="15.75">
      <c r="A9" s="18">
        <v>4</v>
      </c>
      <c r="B9" s="113"/>
      <c r="C9" s="99"/>
      <c r="D9" s="101"/>
      <c r="I9" s="88"/>
      <c r="J9" s="88"/>
      <c r="K9" s="88"/>
    </row>
    <row r="10" spans="1:4" ht="12.75">
      <c r="A10" s="18">
        <v>5</v>
      </c>
      <c r="B10" s="1"/>
      <c r="C10" s="1"/>
      <c r="D10" s="1"/>
    </row>
    <row r="11" spans="1:4" ht="12.75">
      <c r="A11" s="18">
        <v>6</v>
      </c>
      <c r="B11" s="41"/>
      <c r="C11" s="1"/>
      <c r="D11" s="1"/>
    </row>
    <row r="12" spans="1:4" ht="12.75">
      <c r="A12" s="18"/>
      <c r="B12" s="1"/>
      <c r="C12" s="1"/>
      <c r="D12" s="1"/>
    </row>
    <row r="13" spans="1:4" ht="12.75">
      <c r="A13" s="18"/>
      <c r="B13" s="1"/>
      <c r="C13" s="1"/>
      <c r="D13" s="1"/>
    </row>
    <row r="14" spans="1:4" ht="12.75">
      <c r="A14" s="18"/>
      <c r="B14" s="1"/>
      <c r="C14" s="1"/>
      <c r="D14" s="1"/>
    </row>
    <row r="15" spans="1:4" ht="12.75">
      <c r="A15" s="18"/>
      <c r="B15" s="1"/>
      <c r="C15" s="1"/>
      <c r="D15" s="1"/>
    </row>
    <row r="16" spans="1:4" ht="12.75">
      <c r="A16" s="18"/>
      <c r="B16" s="1"/>
      <c r="C16" s="1"/>
      <c r="D16" s="1"/>
    </row>
    <row r="17" spans="1:4" ht="12.75">
      <c r="A17" s="1"/>
      <c r="B17" s="1"/>
      <c r="C17" s="1"/>
      <c r="D17" s="1"/>
    </row>
  </sheetData>
  <sheetProtection/>
  <mergeCells count="3">
    <mergeCell ref="I6:J6"/>
    <mergeCell ref="I7:J7"/>
    <mergeCell ref="I8:J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45"/>
  <sheetViews>
    <sheetView zoomScalePageLayoutView="0" workbookViewId="0" topLeftCell="A1">
      <selection activeCell="E3" sqref="E3:E39"/>
    </sheetView>
  </sheetViews>
  <sheetFormatPr defaultColWidth="9.00390625" defaultRowHeight="12.75"/>
  <cols>
    <col min="1" max="1" width="5.25390625" style="0" customWidth="1"/>
    <col min="2" max="2" width="7.125" style="0" customWidth="1"/>
    <col min="3" max="3" width="24.125" style="0" customWidth="1"/>
    <col min="4" max="4" width="34.00390625" style="0" customWidth="1"/>
    <col min="5" max="5" width="41.25390625" style="0" customWidth="1"/>
  </cols>
  <sheetData>
    <row r="2" ht="13.5" thickBot="1"/>
    <row r="3" spans="1:5" ht="27.75" customHeight="1" thickBot="1">
      <c r="A3" s="25" t="s">
        <v>3</v>
      </c>
      <c r="B3" s="26" t="s">
        <v>7</v>
      </c>
      <c r="C3" s="26" t="s">
        <v>48</v>
      </c>
      <c r="D3" s="275" t="s">
        <v>1</v>
      </c>
      <c r="E3" s="193" t="s">
        <v>157</v>
      </c>
    </row>
    <row r="4" spans="1:5" ht="15.75">
      <c r="A4" s="63">
        <v>1</v>
      </c>
      <c r="B4" s="79" t="s">
        <v>65</v>
      </c>
      <c r="C4" s="99"/>
      <c r="D4" s="178"/>
      <c r="E4" s="1"/>
    </row>
    <row r="5" spans="1:5" ht="15.75">
      <c r="A5" s="66">
        <v>2</v>
      </c>
      <c r="B5" s="79" t="s">
        <v>65</v>
      </c>
      <c r="C5" s="99"/>
      <c r="D5" s="179"/>
      <c r="E5" s="1"/>
    </row>
    <row r="6" spans="1:5" ht="15.75">
      <c r="A6" s="66">
        <v>3</v>
      </c>
      <c r="B6" s="79" t="s">
        <v>65</v>
      </c>
      <c r="C6" s="99"/>
      <c r="D6" s="179"/>
      <c r="E6" s="1"/>
    </row>
    <row r="7" spans="1:5" ht="15.75">
      <c r="A7" s="63">
        <v>4</v>
      </c>
      <c r="B7" s="79" t="s">
        <v>65</v>
      </c>
      <c r="C7" s="128"/>
      <c r="D7" s="179"/>
      <c r="E7" s="1"/>
    </row>
    <row r="8" spans="1:5" ht="15.75">
      <c r="A8" s="66">
        <v>5</v>
      </c>
      <c r="B8" s="79" t="s">
        <v>90</v>
      </c>
      <c r="C8" s="99"/>
      <c r="D8" s="144"/>
      <c r="E8" s="1"/>
    </row>
    <row r="9" spans="1:5" ht="15.75">
      <c r="A9" s="66">
        <v>6</v>
      </c>
      <c r="B9" s="79" t="s">
        <v>90</v>
      </c>
      <c r="C9" s="99"/>
      <c r="D9" s="276"/>
      <c r="E9" s="1"/>
    </row>
    <row r="10" spans="1:5" ht="15.75">
      <c r="A10" s="63">
        <v>7</v>
      </c>
      <c r="B10" s="79" t="s">
        <v>90</v>
      </c>
      <c r="C10" s="99"/>
      <c r="D10" s="276"/>
      <c r="E10" s="1"/>
    </row>
    <row r="11" spans="1:5" ht="15.75">
      <c r="A11" s="66">
        <v>8</v>
      </c>
      <c r="B11" s="79" t="s">
        <v>90</v>
      </c>
      <c r="C11" s="128"/>
      <c r="D11" s="276"/>
      <c r="E11" s="1"/>
    </row>
    <row r="12" spans="1:5" ht="15.75">
      <c r="A12" s="66">
        <v>9</v>
      </c>
      <c r="B12" s="79" t="s">
        <v>90</v>
      </c>
      <c r="C12" s="194"/>
      <c r="D12" s="277"/>
      <c r="E12" s="1"/>
    </row>
    <row r="13" spans="1:5" ht="15.75">
      <c r="A13" s="63">
        <v>10</v>
      </c>
      <c r="B13" s="79" t="s">
        <v>90</v>
      </c>
      <c r="C13" s="195"/>
      <c r="D13" s="277"/>
      <c r="E13" s="1"/>
    </row>
    <row r="14" spans="1:5" ht="15.75">
      <c r="A14" s="66">
        <v>11</v>
      </c>
      <c r="B14" s="79" t="s">
        <v>90</v>
      </c>
      <c r="C14" s="198"/>
      <c r="D14" s="277"/>
      <c r="E14" s="1"/>
    </row>
    <row r="15" spans="1:5" ht="15.75">
      <c r="A15" s="66">
        <v>12</v>
      </c>
      <c r="B15" s="60" t="s">
        <v>106</v>
      </c>
      <c r="C15" s="99"/>
      <c r="D15" s="144"/>
      <c r="E15" s="1"/>
    </row>
    <row r="16" spans="1:5" ht="15.75">
      <c r="A16" s="66">
        <v>13</v>
      </c>
      <c r="B16" s="60" t="s">
        <v>106</v>
      </c>
      <c r="C16" s="99"/>
      <c r="D16" s="276"/>
      <c r="E16" s="1"/>
    </row>
    <row r="17" spans="1:5" ht="15.75">
      <c r="A17" s="66">
        <v>14</v>
      </c>
      <c r="B17" s="60" t="s">
        <v>106</v>
      </c>
      <c r="C17" s="99"/>
      <c r="D17" s="276"/>
      <c r="E17" s="1"/>
    </row>
    <row r="18" spans="1:5" ht="15.75">
      <c r="A18" s="66">
        <v>15</v>
      </c>
      <c r="B18" s="60" t="s">
        <v>106</v>
      </c>
      <c r="C18" s="128"/>
      <c r="D18" s="276"/>
      <c r="E18" s="1"/>
    </row>
    <row r="19" spans="1:5" ht="12.75">
      <c r="A19" s="1">
        <v>16</v>
      </c>
      <c r="B19" s="60" t="s">
        <v>106</v>
      </c>
      <c r="C19" s="160"/>
      <c r="D19" s="276"/>
      <c r="E19" s="1"/>
    </row>
    <row r="20" spans="1:5" ht="15.75">
      <c r="A20" s="1">
        <v>17</v>
      </c>
      <c r="B20" s="60" t="s">
        <v>67</v>
      </c>
      <c r="C20" s="99"/>
      <c r="D20" s="178"/>
      <c r="E20" s="1"/>
    </row>
    <row r="21" spans="1:5" ht="15.75">
      <c r="A21" s="1">
        <v>18</v>
      </c>
      <c r="B21" s="60" t="s">
        <v>67</v>
      </c>
      <c r="C21" s="99"/>
      <c r="D21" s="179"/>
      <c r="E21" s="1"/>
    </row>
    <row r="22" spans="1:5" ht="15.75">
      <c r="A22" s="1">
        <v>19</v>
      </c>
      <c r="B22" s="60" t="s">
        <v>67</v>
      </c>
      <c r="C22" s="99"/>
      <c r="D22" s="179"/>
      <c r="E22" s="1"/>
    </row>
    <row r="23" spans="1:5" ht="15.75">
      <c r="A23" s="1">
        <v>20</v>
      </c>
      <c r="B23" s="60" t="s">
        <v>67</v>
      </c>
      <c r="C23" s="128"/>
      <c r="D23" s="179"/>
      <c r="E23" s="1"/>
    </row>
    <row r="24" spans="1:5" ht="15.75">
      <c r="A24" s="1">
        <v>21</v>
      </c>
      <c r="B24" s="60" t="s">
        <v>113</v>
      </c>
      <c r="C24" s="99"/>
      <c r="D24" s="144"/>
      <c r="E24" s="1"/>
    </row>
    <row r="25" spans="1:5" ht="15.75">
      <c r="A25" s="1">
        <v>22</v>
      </c>
      <c r="B25" s="60" t="s">
        <v>115</v>
      </c>
      <c r="C25" s="99"/>
      <c r="D25" s="144"/>
      <c r="E25" s="1"/>
    </row>
    <row r="26" spans="1:5" ht="15.75">
      <c r="A26" s="1">
        <v>23</v>
      </c>
      <c r="B26" s="60" t="s">
        <v>115</v>
      </c>
      <c r="C26" s="99"/>
      <c r="D26" s="276"/>
      <c r="E26" s="1"/>
    </row>
    <row r="27" spans="1:5" ht="15.75">
      <c r="A27" s="1">
        <v>24</v>
      </c>
      <c r="B27" s="60" t="s">
        <v>115</v>
      </c>
      <c r="C27" s="99"/>
      <c r="D27" s="276"/>
      <c r="E27" s="1"/>
    </row>
    <row r="28" spans="1:5" ht="15.75">
      <c r="A28" s="1">
        <v>25</v>
      </c>
      <c r="B28" s="60" t="s">
        <v>115</v>
      </c>
      <c r="C28" s="128"/>
      <c r="D28" s="276"/>
      <c r="E28" s="1"/>
    </row>
    <row r="29" spans="1:5" ht="13.5" thickBot="1">
      <c r="A29" s="196" t="s">
        <v>3</v>
      </c>
      <c r="B29" s="197" t="s">
        <v>7</v>
      </c>
      <c r="C29" s="197"/>
      <c r="D29" s="278"/>
      <c r="E29" s="1"/>
    </row>
    <row r="30" spans="1:5" ht="15.75">
      <c r="A30" s="1">
        <v>1</v>
      </c>
      <c r="B30" s="18" t="s">
        <v>71</v>
      </c>
      <c r="C30" s="159"/>
      <c r="D30" s="144"/>
      <c r="E30" s="1"/>
    </row>
    <row r="31" spans="1:5" ht="15.75">
      <c r="A31" s="1">
        <v>2</v>
      </c>
      <c r="B31" s="18"/>
      <c r="C31" s="175"/>
      <c r="D31" s="212"/>
      <c r="E31" s="1"/>
    </row>
    <row r="32" spans="1:5" ht="18">
      <c r="A32" s="1">
        <v>3</v>
      </c>
      <c r="B32" s="18"/>
      <c r="C32" s="142"/>
      <c r="D32" s="144"/>
      <c r="E32" s="1"/>
    </row>
    <row r="33" spans="1:5" ht="15.75">
      <c r="A33" s="1">
        <v>4</v>
      </c>
      <c r="B33" s="18"/>
      <c r="C33" s="99"/>
      <c r="D33" s="276"/>
      <c r="E33" s="1"/>
    </row>
    <row r="34" spans="1:5" ht="15.75">
      <c r="A34" s="1">
        <v>5</v>
      </c>
      <c r="B34" s="18"/>
      <c r="C34" s="99"/>
      <c r="D34" s="276"/>
      <c r="E34" s="1"/>
    </row>
    <row r="35" spans="1:5" ht="15.75">
      <c r="A35" s="1">
        <v>6</v>
      </c>
      <c r="B35" s="18"/>
      <c r="C35" s="99"/>
      <c r="D35" s="144"/>
      <c r="E35" s="1"/>
    </row>
    <row r="36" spans="1:5" ht="15.75">
      <c r="A36" s="1">
        <v>7</v>
      </c>
      <c r="B36" s="18"/>
      <c r="C36" s="99"/>
      <c r="D36" s="144"/>
      <c r="E36" s="1"/>
    </row>
    <row r="37" spans="1:5" ht="15.75">
      <c r="A37" s="1">
        <v>8</v>
      </c>
      <c r="B37" s="18"/>
      <c r="C37" s="99"/>
      <c r="D37" s="144"/>
      <c r="E37" s="1"/>
    </row>
    <row r="38" spans="1:5" ht="15.75">
      <c r="A38" s="1">
        <v>9</v>
      </c>
      <c r="B38" s="18"/>
      <c r="C38" s="128"/>
      <c r="D38" s="179"/>
      <c r="E38" s="1"/>
    </row>
    <row r="39" spans="1:5" ht="12.75">
      <c r="A39" s="1">
        <v>10</v>
      </c>
      <c r="B39" s="18"/>
      <c r="C39" s="160"/>
      <c r="D39" s="179"/>
      <c r="E39" s="1"/>
    </row>
    <row r="40" spans="1:4" ht="18">
      <c r="A40" s="1">
        <v>11</v>
      </c>
      <c r="B40" s="18"/>
      <c r="C40" s="142"/>
      <c r="D40" s="100"/>
    </row>
    <row r="41" spans="1:4" ht="18">
      <c r="A41" s="1">
        <v>19</v>
      </c>
      <c r="B41" s="18"/>
      <c r="C41" s="142"/>
      <c r="D41" s="100"/>
    </row>
    <row r="42" spans="1:4" ht="15.75">
      <c r="A42" s="1">
        <v>20</v>
      </c>
      <c r="B42" s="18"/>
      <c r="C42" s="105"/>
      <c r="D42" s="100"/>
    </row>
    <row r="43" spans="1:4" ht="15.75">
      <c r="A43" s="1">
        <v>21</v>
      </c>
      <c r="B43" s="18"/>
      <c r="C43" s="105"/>
      <c r="D43" s="101"/>
    </row>
    <row r="44" spans="1:4" ht="12.75">
      <c r="A44" s="1">
        <v>22</v>
      </c>
      <c r="B44" s="18"/>
      <c r="C44" s="52"/>
      <c r="D44" s="5"/>
    </row>
    <row r="45" spans="1:4" ht="12.75">
      <c r="A45" s="1">
        <v>23</v>
      </c>
      <c r="B45" s="18"/>
      <c r="C45" s="52"/>
      <c r="D4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V50"/>
  <sheetViews>
    <sheetView zoomScale="130" zoomScaleNormal="130" zoomScalePageLayoutView="0" workbookViewId="0" topLeftCell="A1">
      <selection activeCell="D13" sqref="D13"/>
    </sheetView>
  </sheetViews>
  <sheetFormatPr defaultColWidth="9.00390625" defaultRowHeight="12.75"/>
  <cols>
    <col min="2" max="2" width="6.25390625" style="0" bestFit="1" customWidth="1"/>
    <col min="3" max="3" width="25.625" style="0" customWidth="1"/>
    <col min="4" max="4" width="45.875" style="0" customWidth="1"/>
    <col min="5" max="5" width="27.125" style="0" customWidth="1"/>
  </cols>
  <sheetData>
    <row r="2" ht="13.5" thickBot="1"/>
    <row r="3" spans="1:5" ht="13.5" thickBot="1">
      <c r="A3" s="25" t="s">
        <v>3</v>
      </c>
      <c r="B3" s="26" t="s">
        <v>7</v>
      </c>
      <c r="C3" s="26" t="s">
        <v>48</v>
      </c>
      <c r="D3" s="26" t="s">
        <v>1</v>
      </c>
      <c r="E3" s="28" t="s">
        <v>64</v>
      </c>
    </row>
    <row r="4" spans="1:5" ht="15.75">
      <c r="A4" s="208">
        <v>1</v>
      </c>
      <c r="B4" s="208"/>
      <c r="C4" s="209"/>
      <c r="D4" s="211"/>
      <c r="E4" s="210"/>
    </row>
    <row r="5" spans="1:5" ht="13.5" thickBot="1">
      <c r="A5" s="204" t="s">
        <v>3</v>
      </c>
      <c r="B5" s="196"/>
      <c r="C5" s="205"/>
      <c r="D5" s="206"/>
      <c r="E5" s="207" t="s">
        <v>64</v>
      </c>
    </row>
    <row r="6" spans="1:7" s="64" customFormat="1" ht="15">
      <c r="A6" s="84">
        <v>1</v>
      </c>
      <c r="B6" s="135"/>
      <c r="C6" s="176"/>
      <c r="D6" s="144"/>
      <c r="E6" s="63"/>
      <c r="F6" s="94"/>
      <c r="G6" s="94"/>
    </row>
    <row r="7" spans="1:256" s="87" customFormat="1" ht="15.75">
      <c r="A7" s="83">
        <v>2</v>
      </c>
      <c r="B7" s="135"/>
      <c r="C7" s="213"/>
      <c r="D7" s="212"/>
      <c r="E7" s="66"/>
      <c r="F7" s="95"/>
      <c r="G7" s="96"/>
      <c r="H7" s="86"/>
      <c r="I7" s="85"/>
      <c r="J7" s="86"/>
      <c r="K7" s="85"/>
      <c r="L7" s="86"/>
      <c r="M7" s="85"/>
      <c r="N7" s="86"/>
      <c r="O7" s="85"/>
      <c r="P7" s="86"/>
      <c r="Q7" s="85"/>
      <c r="R7" s="86"/>
      <c r="S7" s="85"/>
      <c r="T7" s="86"/>
      <c r="U7" s="85"/>
      <c r="V7" s="86"/>
      <c r="W7" s="85"/>
      <c r="X7" s="86"/>
      <c r="Y7" s="85"/>
      <c r="Z7" s="86"/>
      <c r="AA7" s="85"/>
      <c r="AB7" s="86"/>
      <c r="AC7" s="85"/>
      <c r="AD7" s="86"/>
      <c r="AE7" s="85"/>
      <c r="AF7" s="86"/>
      <c r="AG7" s="85"/>
      <c r="AH7" s="86"/>
      <c r="AI7" s="85"/>
      <c r="AJ7" s="86"/>
      <c r="AK7" s="85"/>
      <c r="AL7" s="86"/>
      <c r="AM7" s="85"/>
      <c r="AN7" s="86"/>
      <c r="AO7" s="85"/>
      <c r="AP7" s="86"/>
      <c r="AQ7" s="85"/>
      <c r="AR7" s="86"/>
      <c r="AS7" s="85"/>
      <c r="AT7" s="86"/>
      <c r="AU7" s="85"/>
      <c r="AV7" s="86"/>
      <c r="AW7" s="85"/>
      <c r="AX7" s="86"/>
      <c r="AY7" s="85"/>
      <c r="AZ7" s="86"/>
      <c r="BA7" s="85"/>
      <c r="BB7" s="86"/>
      <c r="BC7" s="85"/>
      <c r="BD7" s="86"/>
      <c r="BE7" s="85"/>
      <c r="BF7" s="86"/>
      <c r="BG7" s="85"/>
      <c r="BH7" s="86"/>
      <c r="BI7" s="85"/>
      <c r="BJ7" s="86"/>
      <c r="BK7" s="85"/>
      <c r="BL7" s="86"/>
      <c r="BM7" s="85"/>
      <c r="BN7" s="86"/>
      <c r="BO7" s="85"/>
      <c r="BP7" s="86"/>
      <c r="BQ7" s="85"/>
      <c r="BR7" s="86"/>
      <c r="BS7" s="85"/>
      <c r="BT7" s="86"/>
      <c r="BU7" s="85"/>
      <c r="BV7" s="86"/>
      <c r="BW7" s="85"/>
      <c r="BX7" s="86"/>
      <c r="BY7" s="85"/>
      <c r="BZ7" s="86"/>
      <c r="CA7" s="85"/>
      <c r="CB7" s="86"/>
      <c r="CC7" s="85"/>
      <c r="CD7" s="86"/>
      <c r="CE7" s="85"/>
      <c r="CF7" s="86"/>
      <c r="CG7" s="85"/>
      <c r="CH7" s="86"/>
      <c r="CI7" s="85"/>
      <c r="CJ7" s="86"/>
      <c r="CK7" s="85"/>
      <c r="CL7" s="86"/>
      <c r="CM7" s="85"/>
      <c r="CN7" s="86"/>
      <c r="CO7" s="85"/>
      <c r="CP7" s="86"/>
      <c r="CQ7" s="85"/>
      <c r="CR7" s="86"/>
      <c r="CS7" s="85"/>
      <c r="CT7" s="86"/>
      <c r="CU7" s="85"/>
      <c r="CV7" s="86"/>
      <c r="CW7" s="85"/>
      <c r="CX7" s="86"/>
      <c r="CY7" s="85"/>
      <c r="CZ7" s="86"/>
      <c r="DA7" s="85"/>
      <c r="DB7" s="86"/>
      <c r="DC7" s="85"/>
      <c r="DD7" s="86"/>
      <c r="DE7" s="85"/>
      <c r="DF7" s="86"/>
      <c r="DG7" s="85"/>
      <c r="DH7" s="86"/>
      <c r="DI7" s="85"/>
      <c r="DJ7" s="86"/>
      <c r="DK7" s="85"/>
      <c r="DL7" s="86"/>
      <c r="DM7" s="85"/>
      <c r="DN7" s="86"/>
      <c r="DO7" s="85"/>
      <c r="DP7" s="86"/>
      <c r="DQ7" s="85"/>
      <c r="DR7" s="86"/>
      <c r="DS7" s="85"/>
      <c r="DT7" s="86"/>
      <c r="DU7" s="85"/>
      <c r="DV7" s="86"/>
      <c r="DW7" s="85"/>
      <c r="DX7" s="86"/>
      <c r="DY7" s="85"/>
      <c r="DZ7" s="86"/>
      <c r="EA7" s="85"/>
      <c r="EB7" s="86"/>
      <c r="EC7" s="85"/>
      <c r="ED7" s="86"/>
      <c r="EE7" s="85"/>
      <c r="EF7" s="86"/>
      <c r="EG7" s="85"/>
      <c r="EH7" s="86"/>
      <c r="EI7" s="85"/>
      <c r="EJ7" s="86"/>
      <c r="EK7" s="85"/>
      <c r="EL7" s="86"/>
      <c r="EM7" s="85"/>
      <c r="EN7" s="86"/>
      <c r="EO7" s="85"/>
      <c r="EP7" s="86"/>
      <c r="EQ7" s="85"/>
      <c r="ER7" s="86"/>
      <c r="ES7" s="85"/>
      <c r="ET7" s="86"/>
      <c r="EU7" s="85"/>
      <c r="EV7" s="86"/>
      <c r="EW7" s="85"/>
      <c r="EX7" s="86"/>
      <c r="EY7" s="85"/>
      <c r="EZ7" s="86"/>
      <c r="FA7" s="85"/>
      <c r="FB7" s="86"/>
      <c r="FC7" s="85"/>
      <c r="FD7" s="86"/>
      <c r="FE7" s="85"/>
      <c r="FF7" s="86"/>
      <c r="FG7" s="85"/>
      <c r="FH7" s="86"/>
      <c r="FI7" s="85"/>
      <c r="FJ7" s="86"/>
      <c r="FK7" s="85"/>
      <c r="FL7" s="86"/>
      <c r="FM7" s="85"/>
      <c r="FN7" s="86"/>
      <c r="FO7" s="85"/>
      <c r="FP7" s="86"/>
      <c r="FQ7" s="85"/>
      <c r="FR7" s="86"/>
      <c r="FS7" s="85"/>
      <c r="FT7" s="86"/>
      <c r="FU7" s="85"/>
      <c r="FV7" s="86"/>
      <c r="FW7" s="85"/>
      <c r="FX7" s="86"/>
      <c r="FY7" s="85"/>
      <c r="FZ7" s="86"/>
      <c r="GA7" s="85"/>
      <c r="GB7" s="86"/>
      <c r="GC7" s="85"/>
      <c r="GD7" s="86"/>
      <c r="GE7" s="85"/>
      <c r="GF7" s="86"/>
      <c r="GG7" s="85"/>
      <c r="GH7" s="86"/>
      <c r="GI7" s="85"/>
      <c r="GJ7" s="86"/>
      <c r="GK7" s="85"/>
      <c r="GL7" s="86"/>
      <c r="GM7" s="85"/>
      <c r="GN7" s="86"/>
      <c r="GO7" s="85"/>
      <c r="GP7" s="86"/>
      <c r="GQ7" s="85"/>
      <c r="GR7" s="86"/>
      <c r="GS7" s="85"/>
      <c r="GT7" s="86"/>
      <c r="GU7" s="85"/>
      <c r="GV7" s="86"/>
      <c r="GW7" s="85"/>
      <c r="GX7" s="86"/>
      <c r="GY7" s="85"/>
      <c r="GZ7" s="86"/>
      <c r="HA7" s="85"/>
      <c r="HB7" s="86"/>
      <c r="HC7" s="85"/>
      <c r="HD7" s="86"/>
      <c r="HE7" s="85"/>
      <c r="HF7" s="86"/>
      <c r="HG7" s="85"/>
      <c r="HH7" s="86"/>
      <c r="HI7" s="85"/>
      <c r="HJ7" s="86"/>
      <c r="HK7" s="85"/>
      <c r="HL7" s="86"/>
      <c r="HM7" s="85"/>
      <c r="HN7" s="86"/>
      <c r="HO7" s="85"/>
      <c r="HP7" s="86"/>
      <c r="HQ7" s="85"/>
      <c r="HR7" s="86"/>
      <c r="HS7" s="85"/>
      <c r="HT7" s="86"/>
      <c r="HU7" s="85"/>
      <c r="HV7" s="86"/>
      <c r="HW7" s="85"/>
      <c r="HX7" s="86"/>
      <c r="HY7" s="85"/>
      <c r="HZ7" s="86"/>
      <c r="IA7" s="85"/>
      <c r="IB7" s="86"/>
      <c r="IC7" s="85"/>
      <c r="ID7" s="86"/>
      <c r="IE7" s="85"/>
      <c r="IF7" s="86"/>
      <c r="IG7" s="85"/>
      <c r="IH7" s="86"/>
      <c r="II7" s="85"/>
      <c r="IJ7" s="86"/>
      <c r="IK7" s="85"/>
      <c r="IL7" s="86"/>
      <c r="IM7" s="85"/>
      <c r="IN7" s="86"/>
      <c r="IO7" s="85"/>
      <c r="IP7" s="86"/>
      <c r="IQ7" s="85"/>
      <c r="IR7" s="86"/>
      <c r="IS7" s="85"/>
      <c r="IT7" s="86"/>
      <c r="IU7" s="85"/>
      <c r="IV7" s="86"/>
    </row>
    <row r="8" spans="1:7" s="64" customFormat="1" ht="15">
      <c r="A8" s="84">
        <v>3</v>
      </c>
      <c r="B8" s="135"/>
      <c r="C8" s="140"/>
      <c r="D8" s="147"/>
      <c r="E8" s="66"/>
      <c r="F8" s="94"/>
      <c r="G8" s="94"/>
    </row>
    <row r="9" spans="1:7" ht="15.75">
      <c r="A9" s="83">
        <v>4</v>
      </c>
      <c r="B9" s="135"/>
      <c r="C9" s="110"/>
      <c r="D9" s="109"/>
      <c r="E9" s="66"/>
      <c r="F9" s="95"/>
      <c r="G9" s="96"/>
    </row>
    <row r="10" spans="1:7" ht="12.75">
      <c r="A10" s="84">
        <v>5</v>
      </c>
      <c r="B10" s="135"/>
      <c r="C10" s="103"/>
      <c r="D10" s="161"/>
      <c r="E10" s="66"/>
      <c r="F10" s="94"/>
      <c r="G10" s="94"/>
    </row>
    <row r="11" spans="1:7" ht="15.75">
      <c r="A11" s="83">
        <v>6</v>
      </c>
      <c r="B11" s="135"/>
      <c r="C11" s="103"/>
      <c r="D11" s="161"/>
      <c r="E11" s="66"/>
      <c r="F11" s="95"/>
      <c r="G11" s="96"/>
    </row>
    <row r="12" spans="1:7" ht="15.75">
      <c r="A12" s="84">
        <v>7</v>
      </c>
      <c r="B12" s="135"/>
      <c r="C12" s="110"/>
      <c r="D12" s="161"/>
      <c r="E12" s="66"/>
      <c r="F12" s="94"/>
      <c r="G12" s="94"/>
    </row>
    <row r="13" spans="1:7" ht="15.75">
      <c r="A13" s="83">
        <v>8</v>
      </c>
      <c r="B13" s="135"/>
      <c r="C13" s="103"/>
      <c r="D13" s="161"/>
      <c r="E13" s="66"/>
      <c r="F13" s="95"/>
      <c r="G13" s="96"/>
    </row>
    <row r="14" spans="1:7" ht="15.75" customHeight="1">
      <c r="A14" s="84">
        <v>9</v>
      </c>
      <c r="B14" s="135"/>
      <c r="C14" s="103"/>
      <c r="D14" s="161"/>
      <c r="E14" s="66"/>
      <c r="F14" s="94"/>
      <c r="G14" s="94"/>
    </row>
    <row r="15" spans="1:7" ht="15.75">
      <c r="A15" s="83">
        <v>10</v>
      </c>
      <c r="B15" s="135"/>
      <c r="C15" s="110"/>
      <c r="D15" s="161"/>
      <c r="E15" s="66"/>
      <c r="F15" s="95"/>
      <c r="G15" s="96"/>
    </row>
    <row r="16" spans="1:7" ht="15.75">
      <c r="A16" s="84">
        <v>11</v>
      </c>
      <c r="B16" s="21"/>
      <c r="C16" s="108"/>
      <c r="D16" s="148"/>
      <c r="E16" s="66"/>
      <c r="F16" s="94"/>
      <c r="G16" s="94"/>
    </row>
    <row r="17" spans="1:7" ht="15.75">
      <c r="A17" s="83">
        <v>12</v>
      </c>
      <c r="B17" s="21"/>
      <c r="C17" s="108"/>
      <c r="D17" s="144"/>
      <c r="E17" s="108"/>
      <c r="F17" s="95"/>
      <c r="G17" s="96"/>
    </row>
    <row r="18" spans="1:7" ht="15.75">
      <c r="A18" s="84">
        <v>13</v>
      </c>
      <c r="B18" s="21"/>
      <c r="C18" s="110"/>
      <c r="D18" s="178"/>
      <c r="E18" s="66"/>
      <c r="F18" s="94"/>
      <c r="G18" s="94"/>
    </row>
    <row r="19" spans="1:7" ht="15.75">
      <c r="A19" s="83">
        <v>14</v>
      </c>
      <c r="B19" s="21"/>
      <c r="C19" s="139"/>
      <c r="D19" s="178"/>
      <c r="E19" s="66"/>
      <c r="F19" s="95"/>
      <c r="G19" s="96"/>
    </row>
    <row r="20" spans="1:7" ht="15">
      <c r="A20" s="84">
        <v>15</v>
      </c>
      <c r="B20" s="21"/>
      <c r="C20" s="139"/>
      <c r="D20" s="179"/>
      <c r="E20" s="66"/>
      <c r="F20" s="94"/>
      <c r="G20" s="94"/>
    </row>
    <row r="21" spans="1:7" ht="15.75">
      <c r="A21" s="83">
        <v>16</v>
      </c>
      <c r="B21" s="21"/>
      <c r="C21" s="110"/>
      <c r="D21" s="178"/>
      <c r="E21" s="66"/>
      <c r="F21" s="95"/>
      <c r="G21" s="96"/>
    </row>
    <row r="22" spans="1:7" ht="15">
      <c r="A22" s="84">
        <v>17</v>
      </c>
      <c r="B22" s="111"/>
      <c r="C22" s="139"/>
      <c r="D22" s="179"/>
      <c r="E22" s="66"/>
      <c r="F22" s="94"/>
      <c r="G22" s="94"/>
    </row>
    <row r="23" spans="1:7" ht="15.75">
      <c r="A23" s="83">
        <v>18</v>
      </c>
      <c r="B23" s="111"/>
      <c r="C23" s="139"/>
      <c r="D23" s="179"/>
      <c r="E23" s="66"/>
      <c r="F23" s="95"/>
      <c r="G23" s="96"/>
    </row>
    <row r="24" spans="1:7" ht="15.75">
      <c r="A24" s="84">
        <v>19</v>
      </c>
      <c r="B24" s="111"/>
      <c r="C24" s="108"/>
      <c r="D24" s="100"/>
      <c r="E24" s="66"/>
      <c r="F24" s="94"/>
      <c r="G24" s="94"/>
    </row>
    <row r="25" spans="1:7" ht="15.75">
      <c r="A25" s="83">
        <v>20</v>
      </c>
      <c r="B25" s="111"/>
      <c r="C25" s="141"/>
      <c r="D25" s="101"/>
      <c r="E25" s="66"/>
      <c r="F25" s="95"/>
      <c r="G25" s="96"/>
    </row>
    <row r="26" spans="1:7" ht="12.75">
      <c r="A26" s="84">
        <v>21</v>
      </c>
      <c r="B26" s="111"/>
      <c r="C26" s="141"/>
      <c r="D26" s="101"/>
      <c r="E26" s="190"/>
      <c r="F26" s="94"/>
      <c r="G26" s="94"/>
    </row>
    <row r="27" spans="1:7" ht="15.75">
      <c r="A27" s="83">
        <v>22</v>
      </c>
      <c r="B27" s="111"/>
      <c r="C27" s="108"/>
      <c r="D27" s="144"/>
      <c r="E27" s="190"/>
      <c r="F27" s="95"/>
      <c r="G27" s="96"/>
    </row>
    <row r="28" spans="1:4" ht="15.75">
      <c r="A28" s="84">
        <v>23</v>
      </c>
      <c r="B28" s="111"/>
      <c r="C28" s="110"/>
      <c r="D28" s="231"/>
    </row>
    <row r="29" spans="1:4" ht="15.75">
      <c r="A29" s="83">
        <v>24</v>
      </c>
      <c r="B29" s="111"/>
      <c r="C29" s="103"/>
      <c r="D29" s="232"/>
    </row>
    <row r="30" spans="1:4" ht="15">
      <c r="A30" s="84">
        <v>25</v>
      </c>
      <c r="B30" s="111"/>
      <c r="C30" s="230"/>
      <c r="D30" s="233"/>
    </row>
    <row r="31" spans="1:4" ht="15.75">
      <c r="A31" s="83">
        <v>26</v>
      </c>
      <c r="B31" s="111"/>
      <c r="C31" s="110"/>
      <c r="D31" s="232"/>
    </row>
    <row r="32" spans="1:4" ht="12.75">
      <c r="A32" s="84">
        <v>27</v>
      </c>
      <c r="B32" s="111"/>
      <c r="C32" s="103"/>
      <c r="D32" s="232"/>
    </row>
    <row r="33" spans="1:4" ht="15.75">
      <c r="A33" s="83">
        <v>28</v>
      </c>
      <c r="B33" s="111"/>
      <c r="C33" s="103"/>
      <c r="D33" s="232"/>
    </row>
    <row r="34" spans="1:4" ht="15.75">
      <c r="A34" s="83">
        <v>29</v>
      </c>
      <c r="B34" s="51"/>
      <c r="C34" s="150"/>
      <c r="D34" s="151"/>
    </row>
    <row r="35" spans="1:4" ht="15.75">
      <c r="A35" s="83">
        <v>30</v>
      </c>
      <c r="B35" s="51"/>
      <c r="C35" s="145"/>
      <c r="D35" s="152"/>
    </row>
    <row r="36" spans="1:4" ht="15.75">
      <c r="A36" s="83">
        <v>31</v>
      </c>
      <c r="B36" s="51"/>
      <c r="C36" s="145"/>
      <c r="D36" s="152"/>
    </row>
    <row r="37" spans="1:4" ht="15.75">
      <c r="A37" s="83">
        <v>32</v>
      </c>
      <c r="B37" s="51"/>
      <c r="C37" s="150"/>
      <c r="D37" s="153"/>
    </row>
    <row r="38" spans="1:4" ht="15.75">
      <c r="A38" s="83">
        <v>33</v>
      </c>
      <c r="B38" s="51"/>
      <c r="C38" s="110"/>
      <c r="D38" s="138"/>
    </row>
    <row r="39" spans="1:4" ht="15.75">
      <c r="A39" s="83">
        <v>34</v>
      </c>
      <c r="B39" s="51"/>
      <c r="C39" s="139"/>
      <c r="D39" s="167"/>
    </row>
    <row r="40" spans="1:4" ht="15.75">
      <c r="A40" s="83">
        <v>35</v>
      </c>
      <c r="B40" s="51"/>
      <c r="C40" s="110"/>
      <c r="D40" s="109"/>
    </row>
    <row r="41" spans="1:4" ht="15.75">
      <c r="A41" s="83">
        <v>36</v>
      </c>
      <c r="B41" s="51"/>
      <c r="C41" s="103"/>
      <c r="D41" s="161"/>
    </row>
    <row r="42" spans="1:4" ht="15.75">
      <c r="A42" s="83">
        <v>37</v>
      </c>
      <c r="B42" s="51"/>
      <c r="C42" s="154"/>
      <c r="D42" s="155"/>
    </row>
    <row r="43" spans="1:4" ht="15.75">
      <c r="A43" s="83">
        <v>38</v>
      </c>
      <c r="B43" s="51"/>
      <c r="C43" s="154"/>
      <c r="D43" s="149"/>
    </row>
    <row r="44" spans="1:4" ht="15.75">
      <c r="A44" s="83">
        <v>39</v>
      </c>
      <c r="B44" s="51"/>
      <c r="C44" s="154"/>
      <c r="D44" s="149"/>
    </row>
    <row r="45" spans="1:4" ht="15.75">
      <c r="A45" s="83">
        <v>40</v>
      </c>
      <c r="B45" s="51"/>
      <c r="C45" s="156"/>
      <c r="D45" s="151"/>
    </row>
    <row r="46" spans="1:4" ht="15.75">
      <c r="A46" s="83">
        <v>41</v>
      </c>
      <c r="B46" s="51"/>
      <c r="C46" s="146"/>
      <c r="D46" s="152"/>
    </row>
    <row r="47" spans="1:4" ht="15.75">
      <c r="A47" s="83">
        <v>42</v>
      </c>
      <c r="B47" s="51"/>
      <c r="C47" s="146"/>
      <c r="D47" s="152"/>
    </row>
    <row r="48" spans="1:4" ht="15.75">
      <c r="A48" s="83">
        <v>43</v>
      </c>
      <c r="B48" s="51"/>
      <c r="C48" s="156"/>
      <c r="D48" s="156"/>
    </row>
    <row r="49" spans="1:4" ht="15.75">
      <c r="A49" s="83">
        <v>44</v>
      </c>
      <c r="B49" s="51"/>
      <c r="C49" s="123"/>
      <c r="D49" s="124"/>
    </row>
    <row r="50" spans="1:4" ht="15.75">
      <c r="A50" s="83">
        <v>45</v>
      </c>
      <c r="B50" s="51"/>
      <c r="C50" s="122"/>
      <c r="D50" s="1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H28"/>
  <sheetViews>
    <sheetView zoomScale="145" zoomScaleNormal="145" zoomScalePageLayoutView="0" workbookViewId="0" topLeftCell="A1">
      <selection activeCell="C4" sqref="C4:F23"/>
    </sheetView>
  </sheetViews>
  <sheetFormatPr defaultColWidth="9.00390625" defaultRowHeight="12.75"/>
  <cols>
    <col min="2" max="2" width="7.25390625" style="0" customWidth="1"/>
    <col min="3" max="3" width="11.75390625" style="0" customWidth="1"/>
    <col min="4" max="4" width="30.875" style="0" customWidth="1"/>
    <col min="5" max="5" width="36.375" style="0" customWidth="1"/>
    <col min="6" max="6" width="23.625" style="0" customWidth="1"/>
    <col min="7" max="7" width="20.75390625" style="0" customWidth="1"/>
    <col min="8" max="8" width="28.875" style="0" customWidth="1"/>
  </cols>
  <sheetData>
    <row r="2" ht="13.5" thickBot="1"/>
    <row r="3" spans="2:6" ht="12.75">
      <c r="B3" s="31" t="s">
        <v>7</v>
      </c>
      <c r="C3" s="32" t="s">
        <v>47</v>
      </c>
      <c r="D3" s="91" t="s">
        <v>29</v>
      </c>
      <c r="E3" s="91" t="s">
        <v>30</v>
      </c>
      <c r="F3" s="92" t="s">
        <v>31</v>
      </c>
    </row>
    <row r="4" spans="2:6" ht="12.75">
      <c r="B4" s="17" t="s">
        <v>40</v>
      </c>
      <c r="C4" s="17"/>
      <c r="D4" s="93"/>
      <c r="E4" s="93"/>
      <c r="F4" s="93"/>
    </row>
    <row r="5" spans="2:6" ht="12.75">
      <c r="B5" s="17" t="s">
        <v>56</v>
      </c>
      <c r="C5" s="17"/>
      <c r="D5" s="193"/>
      <c r="E5" s="93"/>
      <c r="F5" s="93"/>
    </row>
    <row r="6" spans="2:8" ht="17.25" customHeight="1">
      <c r="B6" s="67" t="s">
        <v>65</v>
      </c>
      <c r="C6" s="67"/>
      <c r="D6" s="172"/>
      <c r="E6" s="18"/>
      <c r="F6" s="130"/>
      <c r="H6" s="98" t="s">
        <v>98</v>
      </c>
    </row>
    <row r="7" spans="2:8" ht="21" customHeight="1">
      <c r="B7" s="68" t="s">
        <v>90</v>
      </c>
      <c r="C7" s="68"/>
      <c r="D7" s="98"/>
      <c r="E7" s="18"/>
      <c r="F7" s="129"/>
      <c r="H7" s="98"/>
    </row>
    <row r="8" spans="2:6" ht="53.25" customHeight="1">
      <c r="B8" s="68" t="s">
        <v>106</v>
      </c>
      <c r="C8" s="68"/>
      <c r="D8" s="98"/>
      <c r="E8" s="98"/>
      <c r="F8" s="130"/>
    </row>
    <row r="9" spans="2:6" ht="27.75" customHeight="1">
      <c r="B9" s="68" t="s">
        <v>66</v>
      </c>
      <c r="C9" s="68"/>
      <c r="D9" s="98"/>
      <c r="E9" s="98"/>
      <c r="F9" s="130"/>
    </row>
    <row r="10" spans="2:6" ht="27" customHeight="1">
      <c r="B10" s="68" t="s">
        <v>67</v>
      </c>
      <c r="C10" s="68"/>
      <c r="D10" s="102"/>
      <c r="E10" s="98"/>
      <c r="F10" s="130"/>
    </row>
    <row r="11" spans="2:6" ht="54" customHeight="1">
      <c r="B11" s="68" t="s">
        <v>45</v>
      </c>
      <c r="C11" s="68"/>
      <c r="D11" s="69"/>
      <c r="E11" s="72"/>
      <c r="F11" s="130"/>
    </row>
    <row r="12" spans="2:6" ht="38.25" customHeight="1">
      <c r="B12" s="65" t="s">
        <v>46</v>
      </c>
      <c r="C12" s="65"/>
      <c r="D12" s="98"/>
      <c r="E12" s="104"/>
      <c r="F12" s="69"/>
    </row>
    <row r="13" spans="2:6" ht="42" customHeight="1">
      <c r="B13" s="65" t="s">
        <v>71</v>
      </c>
      <c r="C13" s="65"/>
      <c r="D13" s="102"/>
      <c r="E13" s="137"/>
      <c r="F13" s="69"/>
    </row>
    <row r="14" spans="2:6" ht="30.75" customHeight="1">
      <c r="B14" s="65" t="s">
        <v>78</v>
      </c>
      <c r="C14" s="65"/>
      <c r="E14" s="69"/>
      <c r="F14" s="69"/>
    </row>
    <row r="15" spans="2:6" ht="12.75">
      <c r="B15" s="65" t="s">
        <v>79</v>
      </c>
      <c r="C15" s="65"/>
      <c r="D15" s="69"/>
      <c r="E15" s="114"/>
      <c r="F15" s="69"/>
    </row>
    <row r="16" spans="2:6" ht="18.75" customHeight="1">
      <c r="B16" s="70" t="s">
        <v>91</v>
      </c>
      <c r="C16" s="70"/>
      <c r="D16" s="71"/>
      <c r="E16" s="163"/>
      <c r="F16" s="71"/>
    </row>
    <row r="17" spans="2:6" ht="93" customHeight="1">
      <c r="B17" s="70" t="s">
        <v>111</v>
      </c>
      <c r="C17" s="70"/>
      <c r="D17" s="71"/>
      <c r="E17" s="89"/>
      <c r="F17" s="71"/>
    </row>
    <row r="18" spans="2:6" ht="46.5" customHeight="1">
      <c r="B18" s="65" t="s">
        <v>88</v>
      </c>
      <c r="C18" s="65"/>
      <c r="D18" s="164"/>
      <c r="E18" s="69"/>
      <c r="F18" s="69"/>
    </row>
    <row r="19" spans="2:6" ht="49.5" customHeight="1">
      <c r="B19" s="65" t="s">
        <v>89</v>
      </c>
      <c r="C19" s="65"/>
      <c r="D19" s="71"/>
      <c r="E19" s="71"/>
      <c r="F19" s="71"/>
    </row>
    <row r="20" spans="2:6" ht="12.75">
      <c r="B20" s="65" t="s">
        <v>100</v>
      </c>
      <c r="C20" s="65"/>
      <c r="D20" s="71"/>
      <c r="E20" s="71"/>
      <c r="F20" s="71"/>
    </row>
    <row r="21" spans="2:6" ht="12.75">
      <c r="B21" s="65" t="s">
        <v>97</v>
      </c>
      <c r="C21" s="65"/>
      <c r="D21" s="69"/>
      <c r="E21" s="69"/>
      <c r="F21" s="69"/>
    </row>
    <row r="22" spans="2:6" ht="12.75">
      <c r="B22" s="65" t="s">
        <v>108</v>
      </c>
      <c r="C22" s="65"/>
      <c r="D22" s="165"/>
      <c r="E22" s="69"/>
      <c r="F22" s="69"/>
    </row>
    <row r="23" spans="2:6" ht="180" customHeight="1" thickBot="1">
      <c r="B23" s="65" t="s">
        <v>109</v>
      </c>
      <c r="C23" s="65"/>
      <c r="D23" s="69"/>
      <c r="E23" s="69"/>
      <c r="F23" s="69"/>
    </row>
    <row r="24" spans="2:6" ht="13.5" thickBot="1">
      <c r="B24" s="25" t="s">
        <v>7</v>
      </c>
      <c r="C24" s="26" t="s">
        <v>47</v>
      </c>
      <c r="D24" s="27" t="s">
        <v>29</v>
      </c>
      <c r="E24" s="27" t="s">
        <v>30</v>
      </c>
      <c r="F24" s="28" t="s">
        <v>31</v>
      </c>
    </row>
    <row r="25" spans="2:6" ht="12.75">
      <c r="B25" s="21">
        <v>10</v>
      </c>
      <c r="C25" s="21">
        <v>0</v>
      </c>
      <c r="D25" s="21">
        <v>0</v>
      </c>
      <c r="E25" s="21">
        <v>0</v>
      </c>
      <c r="F25" s="21">
        <v>0</v>
      </c>
    </row>
    <row r="26" spans="2:6" ht="12.75">
      <c r="B26" s="18">
        <v>11</v>
      </c>
      <c r="C26" s="18">
        <v>0</v>
      </c>
      <c r="D26" s="18">
        <v>0</v>
      </c>
      <c r="E26" s="18">
        <v>0</v>
      </c>
      <c r="F26" s="18">
        <v>0</v>
      </c>
    </row>
    <row r="27" spans="2:6" ht="12.75">
      <c r="B27" s="1" t="s">
        <v>58</v>
      </c>
      <c r="C27" s="1">
        <f>SUM(C4:C23)</f>
        <v>0</v>
      </c>
      <c r="D27" s="1"/>
      <c r="E27" s="1"/>
      <c r="F27" s="1"/>
    </row>
    <row r="28" ht="12.75">
      <c r="C28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K27"/>
  <sheetViews>
    <sheetView zoomScale="160" zoomScaleNormal="160" zoomScalePageLayoutView="0" workbookViewId="0" topLeftCell="A1">
      <selection activeCell="C4" sqref="C4:I27"/>
    </sheetView>
  </sheetViews>
  <sheetFormatPr defaultColWidth="9.00390625" defaultRowHeight="12.75"/>
  <cols>
    <col min="1" max="1" width="2.375" style="0" customWidth="1"/>
    <col min="3" max="3" width="10.00390625" style="0" customWidth="1"/>
    <col min="4" max="4" width="9.00390625" style="0" customWidth="1"/>
    <col min="5" max="5" width="10.00390625" style="0" customWidth="1"/>
    <col min="6" max="6" width="10.75390625" style="0" customWidth="1"/>
    <col min="7" max="7" width="9.75390625" style="0" customWidth="1"/>
    <col min="8" max="8" width="6.00390625" style="0" customWidth="1"/>
    <col min="9" max="9" width="4.125" style="0" customWidth="1"/>
    <col min="10" max="10" width="12.25390625" style="0" customWidth="1"/>
    <col min="11" max="11" width="15.25390625" style="0" customWidth="1"/>
  </cols>
  <sheetData>
    <row r="3" spans="2:11" ht="28.5" customHeight="1" thickBot="1">
      <c r="B3" s="22" t="s">
        <v>7</v>
      </c>
      <c r="C3" s="22" t="s">
        <v>95</v>
      </c>
      <c r="D3" s="22" t="s">
        <v>96</v>
      </c>
      <c r="E3" s="22" t="s">
        <v>35</v>
      </c>
      <c r="F3" s="22" t="s">
        <v>36</v>
      </c>
      <c r="G3" s="22" t="s">
        <v>39</v>
      </c>
      <c r="H3" s="1" t="s">
        <v>51</v>
      </c>
      <c r="I3" s="1" t="s">
        <v>14</v>
      </c>
      <c r="J3" s="1" t="s">
        <v>37</v>
      </c>
      <c r="K3" s="1" t="s">
        <v>38</v>
      </c>
    </row>
    <row r="4" spans="2:11" ht="16.5" thickBot="1">
      <c r="B4" s="18" t="s">
        <v>41</v>
      </c>
      <c r="C4" s="199"/>
      <c r="D4" s="199"/>
      <c r="E4" s="199"/>
      <c r="F4" s="199"/>
      <c r="G4" s="23"/>
      <c r="H4" s="7"/>
      <c r="I4" s="7"/>
      <c r="J4" s="15" t="e">
        <f>((E4+F4)/D4)*100</f>
        <v>#DIV/0!</v>
      </c>
      <c r="K4" s="16" t="e">
        <f>100-((H4+I4)/D4)*100</f>
        <v>#DIV/0!</v>
      </c>
    </row>
    <row r="5" spans="2:11" ht="16.5" thickBot="1">
      <c r="B5" s="157" t="s">
        <v>42</v>
      </c>
      <c r="C5" s="30"/>
      <c r="D5" s="30"/>
      <c r="E5" s="30"/>
      <c r="F5" s="30"/>
      <c r="G5" s="158"/>
      <c r="H5" s="7"/>
      <c r="I5" s="7"/>
      <c r="J5" s="15" t="e">
        <f aca="true" t="shared" si="0" ref="J5:J27">((E5+F5)/D5)*100</f>
        <v>#DIV/0!</v>
      </c>
      <c r="K5" s="16" t="e">
        <f aca="true" t="shared" si="1" ref="K5:K13">100-((H5+I5)/D5)*100</f>
        <v>#DIV/0!</v>
      </c>
    </row>
    <row r="6" spans="2:11" ht="16.5" thickBot="1">
      <c r="B6" s="18" t="s">
        <v>110</v>
      </c>
      <c r="C6" s="202"/>
      <c r="D6" s="202"/>
      <c r="E6" s="202"/>
      <c r="F6" s="202"/>
      <c r="G6" s="21"/>
      <c r="H6" s="7"/>
      <c r="I6" s="7"/>
      <c r="J6" s="15" t="e">
        <f t="shared" si="0"/>
        <v>#DIV/0!</v>
      </c>
      <c r="K6" s="16" t="e">
        <f t="shared" si="1"/>
        <v>#DIV/0!</v>
      </c>
    </row>
    <row r="7" spans="2:11" ht="16.5" thickBot="1">
      <c r="B7" s="18" t="s">
        <v>43</v>
      </c>
      <c r="C7" s="169"/>
      <c r="D7" s="169"/>
      <c r="E7" s="169"/>
      <c r="F7" s="169"/>
      <c r="G7" s="21"/>
      <c r="H7" s="7"/>
      <c r="I7" s="7"/>
      <c r="J7" s="15" t="e">
        <f t="shared" si="0"/>
        <v>#DIV/0!</v>
      </c>
      <c r="K7" s="16" t="e">
        <f t="shared" si="1"/>
        <v>#DIV/0!</v>
      </c>
    </row>
    <row r="8" spans="2:11" ht="16.5" thickBot="1">
      <c r="B8" s="18" t="s">
        <v>44</v>
      </c>
      <c r="C8" s="169"/>
      <c r="D8" s="169"/>
      <c r="E8" s="169"/>
      <c r="F8" s="169"/>
      <c r="G8" s="21"/>
      <c r="H8" s="7"/>
      <c r="I8" s="7"/>
      <c r="J8" s="15" t="e">
        <f t="shared" si="0"/>
        <v>#DIV/0!</v>
      </c>
      <c r="K8" s="16" t="e">
        <f t="shared" si="1"/>
        <v>#DIV/0!</v>
      </c>
    </row>
    <row r="9" spans="2:11" ht="16.5" thickBot="1">
      <c r="B9" s="18" t="s">
        <v>45</v>
      </c>
      <c r="C9" s="169"/>
      <c r="D9" s="169"/>
      <c r="E9" s="169"/>
      <c r="F9" s="169"/>
      <c r="G9" s="21"/>
      <c r="H9" s="7"/>
      <c r="I9" s="7"/>
      <c r="J9" s="15" t="e">
        <f t="shared" si="0"/>
        <v>#DIV/0!</v>
      </c>
      <c r="K9" s="16" t="e">
        <f t="shared" si="1"/>
        <v>#DIV/0!</v>
      </c>
    </row>
    <row r="10" spans="2:11" ht="16.5" thickBot="1">
      <c r="B10" s="18" t="s">
        <v>46</v>
      </c>
      <c r="C10" s="169"/>
      <c r="D10" s="169"/>
      <c r="E10" s="169"/>
      <c r="F10" s="169"/>
      <c r="G10" s="21"/>
      <c r="H10" s="7"/>
      <c r="I10" s="7"/>
      <c r="J10" s="15" t="e">
        <f t="shared" si="0"/>
        <v>#DIV/0!</v>
      </c>
      <c r="K10" s="16" t="e">
        <f t="shared" si="1"/>
        <v>#DIV/0!</v>
      </c>
    </row>
    <row r="11" spans="2:11" ht="16.5" thickBot="1">
      <c r="B11" s="36" t="s">
        <v>19</v>
      </c>
      <c r="C11" s="36"/>
      <c r="D11" s="36"/>
      <c r="E11" s="36"/>
      <c r="F11" s="36"/>
      <c r="G11" s="36"/>
      <c r="H11" s="36"/>
      <c r="I11" s="36"/>
      <c r="J11" s="37" t="e">
        <f t="shared" si="0"/>
        <v>#DIV/0!</v>
      </c>
      <c r="K11" s="38" t="e">
        <f t="shared" si="1"/>
        <v>#DIV/0!</v>
      </c>
    </row>
    <row r="12" spans="2:11" ht="15.75">
      <c r="B12" s="18" t="s">
        <v>49</v>
      </c>
      <c r="C12" s="171"/>
      <c r="D12" s="171"/>
      <c r="E12" s="171"/>
      <c r="F12" s="171"/>
      <c r="G12" s="18"/>
      <c r="H12" s="171"/>
      <c r="I12" s="171"/>
      <c r="J12" s="39" t="e">
        <f t="shared" si="0"/>
        <v>#DIV/0!</v>
      </c>
      <c r="K12" s="40" t="e">
        <f t="shared" si="1"/>
        <v>#DIV/0!</v>
      </c>
    </row>
    <row r="13" spans="2:11" ht="15.75">
      <c r="B13" s="18" t="s">
        <v>50</v>
      </c>
      <c r="C13" s="169"/>
      <c r="D13" s="169"/>
      <c r="E13" s="169"/>
      <c r="F13" s="169"/>
      <c r="G13" s="18"/>
      <c r="H13" s="169"/>
      <c r="I13" s="169"/>
      <c r="J13" s="42" t="e">
        <f t="shared" si="0"/>
        <v>#DIV/0!</v>
      </c>
      <c r="K13" s="42" t="e">
        <f t="shared" si="1"/>
        <v>#DIV/0!</v>
      </c>
    </row>
    <row r="14" spans="2:11" ht="15.75">
      <c r="B14" s="18" t="s">
        <v>62</v>
      </c>
      <c r="C14" s="169"/>
      <c r="D14" s="169"/>
      <c r="E14" s="169"/>
      <c r="F14" s="169"/>
      <c r="G14" s="18"/>
      <c r="H14" s="169"/>
      <c r="I14" s="169"/>
      <c r="J14" s="42" t="e">
        <f t="shared" si="0"/>
        <v>#DIV/0!</v>
      </c>
      <c r="K14" s="42" t="e">
        <f aca="true" t="shared" si="2" ref="K14:K27">100-((H14+I14)/D14)*100</f>
        <v>#DIV/0!</v>
      </c>
    </row>
    <row r="15" spans="2:11" ht="15.75">
      <c r="B15" s="18" t="s">
        <v>63</v>
      </c>
      <c r="C15" s="169"/>
      <c r="D15" s="169"/>
      <c r="E15" s="169"/>
      <c r="F15" s="169"/>
      <c r="G15" s="18"/>
      <c r="H15" s="169"/>
      <c r="I15" s="169"/>
      <c r="J15" s="42" t="e">
        <f t="shared" si="0"/>
        <v>#DIV/0!</v>
      </c>
      <c r="K15" s="42" t="e">
        <f t="shared" si="2"/>
        <v>#DIV/0!</v>
      </c>
    </row>
    <row r="16" spans="2:11" ht="15.75">
      <c r="B16" s="18" t="s">
        <v>107</v>
      </c>
      <c r="C16" s="169"/>
      <c r="D16" s="169"/>
      <c r="E16" s="169"/>
      <c r="F16" s="169"/>
      <c r="G16" s="18"/>
      <c r="H16" s="169"/>
      <c r="I16" s="169"/>
      <c r="J16" s="42" t="e">
        <f t="shared" si="0"/>
        <v>#DIV/0!</v>
      </c>
      <c r="K16" s="42" t="e">
        <f t="shared" si="2"/>
        <v>#DIV/0!</v>
      </c>
    </row>
    <row r="17" spans="2:11" ht="15.75">
      <c r="B17" s="18" t="s">
        <v>88</v>
      </c>
      <c r="C17" s="169"/>
      <c r="D17" s="169"/>
      <c r="E17" s="169"/>
      <c r="F17" s="169"/>
      <c r="G17" s="18"/>
      <c r="H17" s="169"/>
      <c r="I17" s="169"/>
      <c r="J17" s="42" t="e">
        <f t="shared" si="0"/>
        <v>#DIV/0!</v>
      </c>
      <c r="K17" s="42" t="e">
        <f t="shared" si="2"/>
        <v>#DIV/0!</v>
      </c>
    </row>
    <row r="18" spans="2:11" ht="15.75">
      <c r="B18" s="18" t="s">
        <v>89</v>
      </c>
      <c r="C18" s="227"/>
      <c r="D18" s="227"/>
      <c r="E18" s="227"/>
      <c r="F18" s="227"/>
      <c r="G18" s="18"/>
      <c r="H18" s="227"/>
      <c r="I18" s="227"/>
      <c r="J18" s="42" t="e">
        <f t="shared" si="0"/>
        <v>#DIV/0!</v>
      </c>
      <c r="K18" s="42" t="e">
        <f t="shared" si="2"/>
        <v>#DIV/0!</v>
      </c>
    </row>
    <row r="19" spans="2:11" ht="15.75">
      <c r="B19" s="18" t="s">
        <v>100</v>
      </c>
      <c r="C19" s="169"/>
      <c r="D19" s="169"/>
      <c r="E19" s="169"/>
      <c r="F19" s="169"/>
      <c r="G19" s="18"/>
      <c r="H19" s="169"/>
      <c r="I19" s="169"/>
      <c r="J19" s="42" t="e">
        <f>((E19+F19)/D19)*100</f>
        <v>#DIV/0!</v>
      </c>
      <c r="K19" s="42" t="e">
        <f>100-((H19+I19)/D19)*100</f>
        <v>#DIV/0!</v>
      </c>
    </row>
    <row r="20" spans="2:11" ht="15.75">
      <c r="B20" s="18" t="s">
        <v>97</v>
      </c>
      <c r="C20" s="169"/>
      <c r="D20" s="169"/>
      <c r="E20" s="169"/>
      <c r="F20" s="169"/>
      <c r="G20" s="18"/>
      <c r="H20" s="169"/>
      <c r="I20" s="169"/>
      <c r="J20" s="42" t="e">
        <f t="shared" si="0"/>
        <v>#DIV/0!</v>
      </c>
      <c r="K20" s="42" t="e">
        <f t="shared" si="2"/>
        <v>#DIV/0!</v>
      </c>
    </row>
    <row r="21" spans="2:11" ht="15.75">
      <c r="B21" s="18" t="s">
        <v>108</v>
      </c>
      <c r="C21" s="169"/>
      <c r="D21" s="169"/>
      <c r="E21" s="169"/>
      <c r="F21" s="169"/>
      <c r="G21" s="18"/>
      <c r="H21" s="169"/>
      <c r="I21" s="169"/>
      <c r="J21" s="42" t="e">
        <f t="shared" si="0"/>
        <v>#DIV/0!</v>
      </c>
      <c r="K21" s="42" t="e">
        <f t="shared" si="2"/>
        <v>#DIV/0!</v>
      </c>
    </row>
    <row r="22" spans="2:11" ht="15.75">
      <c r="B22" s="18" t="s">
        <v>109</v>
      </c>
      <c r="C22" s="169"/>
      <c r="D22" s="169"/>
      <c r="E22" s="169"/>
      <c r="F22" s="169"/>
      <c r="G22" s="18"/>
      <c r="H22" s="169"/>
      <c r="I22" s="169"/>
      <c r="J22" s="42" t="e">
        <f t="shared" si="0"/>
        <v>#DIV/0!</v>
      </c>
      <c r="K22" s="42" t="e">
        <f t="shared" si="2"/>
        <v>#DIV/0!</v>
      </c>
    </row>
    <row r="23" spans="2:11" ht="12.75">
      <c r="B23" s="43" t="s">
        <v>20</v>
      </c>
      <c r="C23" s="43"/>
      <c r="D23" s="43"/>
      <c r="E23" s="43"/>
      <c r="F23" s="43"/>
      <c r="G23" s="43"/>
      <c r="H23" s="43"/>
      <c r="I23" s="43"/>
      <c r="J23" s="44" t="e">
        <f t="shared" si="0"/>
        <v>#DIV/0!</v>
      </c>
      <c r="K23" s="44" t="e">
        <f t="shared" si="2"/>
        <v>#DIV/0!</v>
      </c>
    </row>
    <row r="24" spans="2:11" ht="15.75">
      <c r="B24" s="60">
        <v>10</v>
      </c>
      <c r="C24" s="169"/>
      <c r="D24" s="169"/>
      <c r="E24" s="7"/>
      <c r="F24" s="7"/>
      <c r="G24" s="60"/>
      <c r="H24" s="7"/>
      <c r="I24" s="60"/>
      <c r="J24" s="61" t="e">
        <f>((E24+F24)/D24)*100</f>
        <v>#DIV/0!</v>
      </c>
      <c r="K24" s="61" t="e">
        <f>100-((H24+I24)/D24)*100</f>
        <v>#DIV/0!</v>
      </c>
    </row>
    <row r="25" spans="2:11" ht="15.75">
      <c r="B25" s="60">
        <v>11</v>
      </c>
      <c r="C25" s="169"/>
      <c r="D25" s="169"/>
      <c r="E25" s="7"/>
      <c r="F25" s="7"/>
      <c r="G25" s="60"/>
      <c r="H25" s="7"/>
      <c r="I25" s="60"/>
      <c r="J25" s="61" t="e">
        <f>((E25+F25)/D25)*100</f>
        <v>#DIV/0!</v>
      </c>
      <c r="K25" s="61" t="e">
        <f>100-((H25+I25)/D25)*100</f>
        <v>#DIV/0!</v>
      </c>
    </row>
    <row r="26" spans="2:11" ht="12.75">
      <c r="B26" s="43" t="s">
        <v>21</v>
      </c>
      <c r="C26" s="43"/>
      <c r="D26" s="43"/>
      <c r="E26" s="43"/>
      <c r="F26" s="43"/>
      <c r="G26" s="43"/>
      <c r="H26" s="43"/>
      <c r="I26" s="43"/>
      <c r="J26" s="44" t="e">
        <f>((E26+F26)/D26)*100</f>
        <v>#DIV/0!</v>
      </c>
      <c r="K26" s="44" t="e">
        <f>100-((H26+I26)/D26)*100</f>
        <v>#DIV/0!</v>
      </c>
    </row>
    <row r="27" spans="2:11" ht="12.75">
      <c r="B27" s="43" t="s">
        <v>59</v>
      </c>
      <c r="C27" s="43"/>
      <c r="D27" s="43"/>
      <c r="E27" s="43"/>
      <c r="F27" s="43"/>
      <c r="G27" s="43"/>
      <c r="H27" s="43"/>
      <c r="I27" s="43"/>
      <c r="J27" s="44" t="e">
        <f t="shared" si="0"/>
        <v>#DIV/0!</v>
      </c>
      <c r="K27" s="44" t="e">
        <f t="shared" si="2"/>
        <v>#DIV/0!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D10"/>
  <sheetViews>
    <sheetView zoomScale="265" zoomScaleNormal="265" zoomScalePageLayoutView="0" workbookViewId="0" topLeftCell="A1">
      <selection activeCell="B4" sqref="B4:C8"/>
    </sheetView>
  </sheetViews>
  <sheetFormatPr defaultColWidth="9.00390625" defaultRowHeight="12.75"/>
  <cols>
    <col min="3" max="3" width="23.625" style="0" customWidth="1"/>
  </cols>
  <sheetData>
    <row r="2" ht="13.5" thickBot="1"/>
    <row r="3" spans="1:3" ht="13.5" thickBot="1">
      <c r="A3" s="116" t="s">
        <v>3</v>
      </c>
      <c r="B3" s="117" t="s">
        <v>7</v>
      </c>
      <c r="C3" s="133" t="s">
        <v>48</v>
      </c>
    </row>
    <row r="4" spans="1:3" ht="12.75">
      <c r="A4" s="119">
        <v>1</v>
      </c>
      <c r="B4" s="132"/>
      <c r="C4" s="119"/>
    </row>
    <row r="5" spans="1:3" ht="12.75">
      <c r="A5" s="118">
        <v>2</v>
      </c>
      <c r="B5" s="120"/>
      <c r="C5" s="134"/>
    </row>
    <row r="6" spans="1:4" ht="12.75">
      <c r="A6" s="119">
        <v>3</v>
      </c>
      <c r="B6" s="120"/>
      <c r="C6" s="107"/>
      <c r="D6" s="80"/>
    </row>
    <row r="7" spans="1:4" ht="12.75">
      <c r="A7" s="118">
        <v>4</v>
      </c>
      <c r="B7" s="120"/>
      <c r="C7" s="107"/>
      <c r="D7" s="80"/>
    </row>
    <row r="8" spans="1:4" ht="12.75">
      <c r="A8" s="118">
        <v>5</v>
      </c>
      <c r="B8" s="120"/>
      <c r="C8" s="119"/>
      <c r="D8" s="88"/>
    </row>
    <row r="9" spans="1:4" ht="12.75">
      <c r="A9" s="119">
        <v>6</v>
      </c>
      <c r="B9" s="120"/>
      <c r="C9" s="119"/>
      <c r="D9" s="88"/>
    </row>
    <row r="10" spans="1:3" ht="12.75">
      <c r="A10" s="118">
        <v>7</v>
      </c>
      <c r="B10" s="120"/>
      <c r="C10" s="1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H64"/>
  <sheetViews>
    <sheetView zoomScalePageLayoutView="0" workbookViewId="0" topLeftCell="A1">
      <selection activeCell="C4" sqref="C4:G33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17.00390625" style="0" customWidth="1"/>
    <col min="4" max="4" width="37.00390625" style="0" customWidth="1"/>
    <col min="5" max="5" width="18.25390625" style="0" bestFit="1" customWidth="1"/>
    <col min="6" max="6" width="11.875" style="0" bestFit="1" customWidth="1"/>
    <col min="7" max="7" width="21.25390625" style="0" customWidth="1"/>
  </cols>
  <sheetData>
    <row r="2" ht="13.5" thickBot="1"/>
    <row r="3" spans="2:7" ht="25.5">
      <c r="B3" s="31" t="s">
        <v>7</v>
      </c>
      <c r="C3" s="32" t="s">
        <v>52</v>
      </c>
      <c r="D3" s="32" t="s">
        <v>53</v>
      </c>
      <c r="E3" s="32" t="s">
        <v>6</v>
      </c>
      <c r="F3" s="136" t="s">
        <v>54</v>
      </c>
      <c r="G3" s="33" t="s">
        <v>55</v>
      </c>
    </row>
    <row r="4" spans="2:7" ht="12.75">
      <c r="B4" s="2" t="s">
        <v>92</v>
      </c>
      <c r="C4" s="2"/>
      <c r="D4" s="173"/>
      <c r="E4" s="4"/>
      <c r="F4" s="58"/>
      <c r="G4" s="4"/>
    </row>
    <row r="5" spans="2:7" ht="12.75">
      <c r="B5" s="2" t="s">
        <v>92</v>
      </c>
      <c r="C5" s="2"/>
      <c r="D5" s="173"/>
      <c r="E5" s="4"/>
      <c r="F5" s="58"/>
      <c r="G5" s="4"/>
    </row>
    <row r="6" spans="2:7" ht="12.75">
      <c r="B6" s="2" t="s">
        <v>92</v>
      </c>
      <c r="C6" s="2"/>
      <c r="D6" s="173"/>
      <c r="E6" s="4"/>
      <c r="F6" s="58"/>
      <c r="G6" s="4"/>
    </row>
    <row r="7" spans="2:7" ht="15.75">
      <c r="B7" s="2" t="s">
        <v>92</v>
      </c>
      <c r="C7" s="2"/>
      <c r="D7" s="174"/>
      <c r="E7" s="4"/>
      <c r="F7" s="2"/>
      <c r="G7" s="4"/>
    </row>
    <row r="8" spans="2:7" ht="12.75">
      <c r="B8" s="2" t="s">
        <v>65</v>
      </c>
      <c r="C8" s="2"/>
      <c r="D8" s="4"/>
      <c r="E8" s="4"/>
      <c r="F8" s="2"/>
      <c r="G8" s="4"/>
    </row>
    <row r="9" spans="2:7" ht="12.75">
      <c r="B9" s="2" t="s">
        <v>65</v>
      </c>
      <c r="C9" s="2"/>
      <c r="D9" s="4"/>
      <c r="E9" s="4"/>
      <c r="F9" s="2"/>
      <c r="G9" s="4"/>
    </row>
    <row r="10" spans="2:7" ht="15.75">
      <c r="B10" s="2" t="s">
        <v>90</v>
      </c>
      <c r="C10" s="2"/>
      <c r="D10" s="174"/>
      <c r="E10" s="4"/>
      <c r="F10" s="2"/>
      <c r="G10" s="62"/>
    </row>
    <row r="11" spans="2:7" ht="12.75">
      <c r="B11" s="2" t="s">
        <v>67</v>
      </c>
      <c r="C11" s="2"/>
      <c r="D11" s="173"/>
      <c r="E11" s="4"/>
      <c r="F11" s="2"/>
      <c r="G11" s="4"/>
    </row>
    <row r="12" spans="2:7" ht="12.75">
      <c r="B12" s="2" t="s">
        <v>67</v>
      </c>
      <c r="C12" s="2"/>
      <c r="D12" s="173"/>
      <c r="E12" s="4"/>
      <c r="F12" s="2"/>
      <c r="G12" s="62"/>
    </row>
    <row r="13" spans="2:7" ht="52.5" customHeight="1">
      <c r="B13" s="2" t="s">
        <v>67</v>
      </c>
      <c r="C13" s="2"/>
      <c r="D13" s="173"/>
      <c r="E13" s="4"/>
      <c r="F13" s="2"/>
      <c r="G13" s="62"/>
    </row>
    <row r="14" spans="2:7" ht="47.25" customHeight="1">
      <c r="B14" s="2" t="s">
        <v>67</v>
      </c>
      <c r="C14" s="2"/>
      <c r="D14" s="173"/>
      <c r="E14" s="4"/>
      <c r="F14" s="2"/>
      <c r="G14" s="62"/>
    </row>
    <row r="15" spans="2:7" ht="12.75">
      <c r="B15" s="2" t="s">
        <v>67</v>
      </c>
      <c r="C15" s="2"/>
      <c r="D15" s="173"/>
      <c r="E15" s="4"/>
      <c r="F15" s="49"/>
      <c r="G15" s="62"/>
    </row>
    <row r="16" spans="2:7" ht="25.5">
      <c r="B16" s="2" t="s">
        <v>122</v>
      </c>
      <c r="C16" s="2"/>
      <c r="D16" s="173"/>
      <c r="E16" s="4"/>
      <c r="F16" s="49"/>
      <c r="G16" s="62"/>
    </row>
    <row r="17" spans="2:7" ht="12.75">
      <c r="B17" s="2" t="s">
        <v>121</v>
      </c>
      <c r="C17" s="2"/>
      <c r="D17" s="173"/>
      <c r="E17" s="4"/>
      <c r="F17" s="49"/>
      <c r="G17" s="82"/>
    </row>
    <row r="18" spans="2:7" ht="60" customHeight="1">
      <c r="B18" s="2" t="s">
        <v>123</v>
      </c>
      <c r="C18" s="2"/>
      <c r="D18" s="173"/>
      <c r="E18" s="4"/>
      <c r="F18" s="49"/>
      <c r="G18" s="82"/>
    </row>
    <row r="19" spans="2:8" ht="47.25" customHeight="1">
      <c r="B19" s="2" t="s">
        <v>124</v>
      </c>
      <c r="C19" s="2"/>
      <c r="D19" s="177"/>
      <c r="E19" s="4"/>
      <c r="F19" s="49"/>
      <c r="G19" s="82"/>
      <c r="H19" s="143"/>
    </row>
    <row r="20" spans="2:7" ht="28.5" customHeight="1">
      <c r="B20" s="24" t="s">
        <v>126</v>
      </c>
      <c r="C20" s="2"/>
      <c r="D20" s="173"/>
      <c r="E20" s="4"/>
      <c r="F20" s="35"/>
      <c r="G20" s="62"/>
    </row>
    <row r="21" spans="2:7" ht="47.25" customHeight="1">
      <c r="B21" s="24" t="s">
        <v>125</v>
      </c>
      <c r="C21" s="2"/>
      <c r="D21" s="173"/>
      <c r="E21" s="4"/>
      <c r="F21" s="2"/>
      <c r="G21" s="62"/>
    </row>
    <row r="22" spans="2:7" ht="24" customHeight="1">
      <c r="B22" s="45" t="s">
        <v>127</v>
      </c>
      <c r="C22" s="2"/>
      <c r="D22" s="173"/>
      <c r="E22" s="4"/>
      <c r="F22" s="2"/>
      <c r="G22" s="62"/>
    </row>
    <row r="23" spans="2:7" ht="25.5" customHeight="1">
      <c r="B23" s="45" t="s">
        <v>128</v>
      </c>
      <c r="C23" s="2"/>
      <c r="D23" s="173"/>
      <c r="E23" s="4"/>
      <c r="F23" s="2"/>
      <c r="G23" s="62"/>
    </row>
    <row r="24" spans="2:7" ht="34.5" customHeight="1">
      <c r="B24" s="2" t="s">
        <v>129</v>
      </c>
      <c r="C24" s="2"/>
      <c r="D24" s="173"/>
      <c r="E24" s="4"/>
      <c r="F24" s="2"/>
      <c r="G24" s="62"/>
    </row>
    <row r="25" spans="2:7" ht="34.5" customHeight="1">
      <c r="B25" s="2" t="s">
        <v>122</v>
      </c>
      <c r="C25" s="2"/>
      <c r="D25" s="173"/>
      <c r="E25" s="4"/>
      <c r="F25" s="2"/>
      <c r="G25" s="4"/>
    </row>
    <row r="26" spans="2:7" ht="58.5" customHeight="1">
      <c r="B26" s="2" t="s">
        <v>123</v>
      </c>
      <c r="C26" s="2"/>
      <c r="D26" s="173"/>
      <c r="E26" s="4"/>
      <c r="F26" s="2"/>
      <c r="G26" s="4"/>
    </row>
    <row r="27" spans="2:7" ht="27" customHeight="1">
      <c r="B27" s="2" t="s">
        <v>151</v>
      </c>
      <c r="C27" s="2"/>
      <c r="D27" s="173"/>
      <c r="E27" s="4"/>
      <c r="F27" s="2"/>
      <c r="G27" s="62"/>
    </row>
    <row r="28" spans="2:7" ht="44.25" customHeight="1">
      <c r="B28" s="45" t="s">
        <v>153</v>
      </c>
      <c r="C28" s="2"/>
      <c r="D28" s="173"/>
      <c r="E28" s="4"/>
      <c r="F28" s="49"/>
      <c r="G28" s="82"/>
    </row>
    <row r="29" spans="2:7" ht="12.75">
      <c r="B29" s="45" t="s">
        <v>154</v>
      </c>
      <c r="C29" s="2"/>
      <c r="D29" s="173"/>
      <c r="E29" s="4"/>
      <c r="F29" s="58"/>
      <c r="G29" s="82"/>
    </row>
    <row r="30" spans="2:7" ht="12.75">
      <c r="B30" s="45" t="s">
        <v>154</v>
      </c>
      <c r="C30" s="2"/>
      <c r="D30" s="173"/>
      <c r="E30" s="4"/>
      <c r="F30" s="58"/>
      <c r="G30" s="82"/>
    </row>
    <row r="31" spans="2:7" ht="12.75">
      <c r="B31" s="2" t="s">
        <v>155</v>
      </c>
      <c r="C31" s="2"/>
      <c r="D31" s="173"/>
      <c r="E31" s="4"/>
      <c r="F31" s="115"/>
      <c r="G31" s="82"/>
    </row>
    <row r="32" spans="2:7" ht="25.5">
      <c r="B32" s="2" t="s">
        <v>156</v>
      </c>
      <c r="C32" s="2"/>
      <c r="D32" s="173"/>
      <c r="E32" s="4"/>
      <c r="F32" s="115"/>
      <c r="G32" s="81"/>
    </row>
    <row r="33" spans="2:7" ht="12.75">
      <c r="B33" s="2"/>
      <c r="C33" s="2"/>
      <c r="D33" s="173"/>
      <c r="E33" s="4"/>
      <c r="F33" s="58"/>
      <c r="G33" s="4"/>
    </row>
    <row r="34" spans="2:7" ht="12.75">
      <c r="B34" s="2"/>
      <c r="C34" s="2"/>
      <c r="D34" s="173"/>
      <c r="E34" s="4"/>
      <c r="F34" s="58"/>
      <c r="G34" s="4"/>
    </row>
    <row r="35" spans="2:7" ht="12.75">
      <c r="B35" s="2"/>
      <c r="C35" s="1"/>
      <c r="D35" s="173"/>
      <c r="E35" s="4"/>
      <c r="F35" s="2"/>
      <c r="G35" s="4"/>
    </row>
    <row r="36" spans="2:7" ht="12.75">
      <c r="B36" s="2"/>
      <c r="C36" s="1"/>
      <c r="D36" s="173"/>
      <c r="E36" s="4"/>
      <c r="F36" s="2"/>
      <c r="G36" s="4"/>
    </row>
    <row r="37" spans="2:7" ht="27" customHeight="1">
      <c r="B37" s="2"/>
      <c r="C37" s="1"/>
      <c r="D37" s="173"/>
      <c r="E37" s="4"/>
      <c r="F37" s="2"/>
      <c r="G37" s="62"/>
    </row>
    <row r="38" spans="2:7" ht="12.75">
      <c r="B38" s="45"/>
      <c r="C38" s="1"/>
      <c r="D38" s="173"/>
      <c r="E38" s="4"/>
      <c r="F38" s="2"/>
      <c r="G38" s="62"/>
    </row>
    <row r="39" spans="2:7" ht="12.75">
      <c r="B39" s="45"/>
      <c r="C39" s="1"/>
      <c r="D39" s="173"/>
      <c r="E39" s="4"/>
      <c r="F39" s="2"/>
      <c r="G39" s="4"/>
    </row>
    <row r="40" spans="2:7" ht="12.75">
      <c r="B40" s="45"/>
      <c r="C40" s="62"/>
      <c r="D40" s="173"/>
      <c r="E40" s="4"/>
      <c r="F40" s="2"/>
      <c r="G40" s="4"/>
    </row>
    <row r="41" spans="2:7" ht="12.75">
      <c r="B41" s="45"/>
      <c r="C41" s="1"/>
      <c r="D41" s="173"/>
      <c r="E41" s="4"/>
      <c r="F41" s="2"/>
      <c r="G41" s="4"/>
    </row>
    <row r="42" spans="2:7" ht="12.75">
      <c r="B42" s="45"/>
      <c r="C42" s="1"/>
      <c r="D42" s="173"/>
      <c r="E42" s="4"/>
      <c r="F42" s="2"/>
      <c r="G42" s="4"/>
    </row>
    <row r="43" spans="2:7" ht="12.75">
      <c r="B43" s="2"/>
      <c r="C43" s="1"/>
      <c r="D43" s="173"/>
      <c r="E43" s="4"/>
      <c r="F43" s="2"/>
      <c r="G43" s="4"/>
    </row>
    <row r="44" spans="2:7" ht="12.75">
      <c r="B44" s="2"/>
      <c r="C44" s="62"/>
      <c r="D44" s="173"/>
      <c r="E44" s="4"/>
      <c r="F44" s="2"/>
      <c r="G44" s="4"/>
    </row>
    <row r="45" spans="2:7" ht="12.75">
      <c r="B45" s="2"/>
      <c r="C45" s="62"/>
      <c r="D45" s="191"/>
      <c r="E45" s="4"/>
      <c r="F45" s="2"/>
      <c r="G45" s="4"/>
    </row>
    <row r="46" spans="2:7" ht="12.75">
      <c r="B46" s="45"/>
      <c r="C46" s="62"/>
      <c r="D46" s="4"/>
      <c r="E46" s="4"/>
      <c r="F46" s="2"/>
      <c r="G46" s="2"/>
    </row>
    <row r="47" spans="2:7" ht="12.75">
      <c r="B47" s="45"/>
      <c r="C47" s="62"/>
      <c r="D47" s="4"/>
      <c r="E47" s="4"/>
      <c r="F47" s="2"/>
      <c r="G47" s="2"/>
    </row>
    <row r="48" spans="2:7" ht="12.75">
      <c r="B48" s="45"/>
      <c r="C48" s="62"/>
      <c r="D48" s="4"/>
      <c r="E48" s="4"/>
      <c r="F48" s="2"/>
      <c r="G48" s="2"/>
    </row>
    <row r="49" spans="2:7" ht="12.75">
      <c r="B49" s="45"/>
      <c r="C49" s="81"/>
      <c r="D49" s="4"/>
      <c r="E49" s="4"/>
      <c r="F49" s="166"/>
      <c r="G49" s="4"/>
    </row>
    <row r="50" spans="2:7" ht="12.75">
      <c r="B50" s="45"/>
      <c r="C50" s="81"/>
      <c r="D50" s="4"/>
      <c r="E50" s="4"/>
      <c r="F50" s="46"/>
      <c r="G50" s="4"/>
    </row>
    <row r="51" spans="2:7" ht="12.75">
      <c r="B51" s="45"/>
      <c r="C51" s="19"/>
      <c r="D51" s="4"/>
      <c r="E51" s="4"/>
      <c r="F51" s="46"/>
      <c r="G51" s="4"/>
    </row>
    <row r="52" spans="2:7" ht="12.75">
      <c r="B52" s="45"/>
      <c r="C52" s="19"/>
      <c r="D52" s="4"/>
      <c r="E52" s="4"/>
      <c r="F52" s="46"/>
      <c r="G52" s="4"/>
    </row>
    <row r="53" spans="2:7" ht="12.75">
      <c r="B53" s="45"/>
      <c r="C53" s="19"/>
      <c r="D53" s="4"/>
      <c r="E53" s="4"/>
      <c r="F53" s="46"/>
      <c r="G53" s="4"/>
    </row>
    <row r="54" spans="2:7" ht="12.75">
      <c r="B54" s="45"/>
      <c r="C54" s="19"/>
      <c r="D54" s="4"/>
      <c r="E54" s="4"/>
      <c r="F54" s="46"/>
      <c r="G54" s="4"/>
    </row>
    <row r="55" spans="2:7" ht="12.75">
      <c r="B55" s="45"/>
      <c r="C55" s="19"/>
      <c r="D55" s="4"/>
      <c r="E55" s="4"/>
      <c r="F55" s="46"/>
      <c r="G55" s="4"/>
    </row>
    <row r="56" spans="2:7" ht="12.75">
      <c r="B56" s="45"/>
      <c r="C56" s="19"/>
      <c r="D56" s="4"/>
      <c r="E56" s="4"/>
      <c r="F56" s="46"/>
      <c r="G56" s="4"/>
    </row>
    <row r="57" spans="2:7" ht="12.75">
      <c r="B57" s="45"/>
      <c r="C57" s="19"/>
      <c r="D57" s="4"/>
      <c r="E57" s="4"/>
      <c r="F57" s="46"/>
      <c r="G57" s="4"/>
    </row>
    <row r="58" spans="2:7" ht="12.75">
      <c r="B58" s="45"/>
      <c r="C58" s="19"/>
      <c r="D58" s="4"/>
      <c r="E58" s="4"/>
      <c r="F58" s="46"/>
      <c r="G58" s="4"/>
    </row>
    <row r="59" spans="2:7" ht="12.75">
      <c r="B59" s="45"/>
      <c r="C59" s="19"/>
      <c r="D59" s="4"/>
      <c r="E59" s="4"/>
      <c r="F59" s="46"/>
      <c r="G59" s="4"/>
    </row>
    <row r="60" spans="2:7" ht="12.75">
      <c r="B60" s="45"/>
      <c r="C60" s="19"/>
      <c r="D60" s="4"/>
      <c r="E60" s="4"/>
      <c r="F60" s="46"/>
      <c r="G60" s="4"/>
    </row>
    <row r="61" spans="2:7" ht="12.75">
      <c r="B61" s="45"/>
      <c r="C61" s="19"/>
      <c r="D61" s="4"/>
      <c r="E61" s="4"/>
      <c r="F61" s="46"/>
      <c r="G61" s="4"/>
    </row>
    <row r="62" spans="2:7" ht="12.75">
      <c r="B62" s="45"/>
      <c r="C62" s="19"/>
      <c r="D62" s="4"/>
      <c r="E62" s="4"/>
      <c r="F62" s="46"/>
      <c r="G62" s="4"/>
    </row>
    <row r="63" spans="2:7" ht="12.75">
      <c r="B63" s="45"/>
      <c r="C63" s="19"/>
      <c r="D63" s="4"/>
      <c r="E63" s="4"/>
      <c r="F63" s="46"/>
      <c r="G63" s="4"/>
    </row>
    <row r="64" spans="2:7" ht="12.75">
      <c r="B64" s="45"/>
      <c r="C64" s="19"/>
      <c r="D64" s="4"/>
      <c r="E64" s="4"/>
      <c r="F64" s="46"/>
      <c r="G6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O68"/>
  <sheetViews>
    <sheetView zoomScalePageLayoutView="0" workbookViewId="0" topLeftCell="A1">
      <selection activeCell="A4" sqref="A4:M55"/>
    </sheetView>
  </sheetViews>
  <sheetFormatPr defaultColWidth="9.00390625" defaultRowHeight="12.75"/>
  <cols>
    <col min="1" max="1" width="21.125" style="0" customWidth="1"/>
    <col min="6" max="6" width="35.875" style="0" customWidth="1"/>
    <col min="7" max="7" width="16.75390625" style="0" customWidth="1"/>
    <col min="8" max="8" width="13.125" style="0" customWidth="1"/>
    <col min="11" max="11" width="9.25390625" style="0" customWidth="1"/>
    <col min="12" max="12" width="0.37109375" style="0" customWidth="1"/>
    <col min="13" max="13" width="8.875" style="0" hidden="1" customWidth="1"/>
  </cols>
  <sheetData>
    <row r="3" spans="1:13" ht="12.75">
      <c r="A3" s="17" t="s">
        <v>57</v>
      </c>
      <c r="B3" s="264" t="s">
        <v>2</v>
      </c>
      <c r="C3" s="264"/>
      <c r="D3" s="264"/>
      <c r="E3" s="264"/>
      <c r="F3" s="264"/>
      <c r="G3" s="3" t="s">
        <v>4</v>
      </c>
      <c r="H3" s="3" t="s">
        <v>5</v>
      </c>
      <c r="I3" s="264" t="s">
        <v>86</v>
      </c>
      <c r="J3" s="264"/>
      <c r="K3" s="264"/>
      <c r="L3" s="264"/>
      <c r="M3" s="264"/>
    </row>
    <row r="4" spans="1:13" ht="294.75" customHeight="1">
      <c r="A4" s="35"/>
      <c r="B4" s="255"/>
      <c r="C4" s="255"/>
      <c r="D4" s="255"/>
      <c r="E4" s="255"/>
      <c r="F4" s="255"/>
      <c r="G4" s="2"/>
      <c r="H4" s="34"/>
      <c r="I4" s="254"/>
      <c r="J4" s="254"/>
      <c r="K4" s="254"/>
      <c r="L4" s="254"/>
      <c r="M4" s="254"/>
    </row>
    <row r="5" spans="1:13" ht="42" customHeight="1">
      <c r="A5" s="115"/>
      <c r="B5" s="255"/>
      <c r="C5" s="255"/>
      <c r="D5" s="255"/>
      <c r="E5" s="255"/>
      <c r="F5" s="255"/>
      <c r="G5" s="2"/>
      <c r="H5" s="34"/>
      <c r="I5" s="254"/>
      <c r="J5" s="254"/>
      <c r="K5" s="254"/>
      <c r="L5" s="254"/>
      <c r="M5" s="254"/>
    </row>
    <row r="6" spans="1:13" ht="57.75" customHeight="1">
      <c r="A6" s="115"/>
      <c r="B6" s="255"/>
      <c r="C6" s="255"/>
      <c r="D6" s="255"/>
      <c r="E6" s="255"/>
      <c r="F6" s="255"/>
      <c r="G6" s="2"/>
      <c r="H6" s="112"/>
      <c r="I6" s="254"/>
      <c r="J6" s="254"/>
      <c r="K6" s="254"/>
      <c r="L6" s="254"/>
      <c r="M6" s="254"/>
    </row>
    <row r="7" spans="1:13" ht="44.25" customHeight="1">
      <c r="A7" s="115"/>
      <c r="B7" s="255"/>
      <c r="C7" s="255"/>
      <c r="D7" s="255"/>
      <c r="E7" s="255"/>
      <c r="F7" s="255"/>
      <c r="G7" s="2"/>
      <c r="H7" s="34"/>
      <c r="I7" s="254"/>
      <c r="J7" s="254"/>
      <c r="K7" s="254"/>
      <c r="L7" s="254"/>
      <c r="M7" s="254"/>
    </row>
    <row r="8" spans="1:13" ht="54" customHeight="1">
      <c r="A8" s="115"/>
      <c r="B8" s="260"/>
      <c r="C8" s="255"/>
      <c r="D8" s="255"/>
      <c r="E8" s="255"/>
      <c r="F8" s="255"/>
      <c r="G8" s="2"/>
      <c r="H8" s="34"/>
      <c r="I8" s="254"/>
      <c r="J8" s="254"/>
      <c r="K8" s="254"/>
      <c r="L8" s="254"/>
      <c r="M8" s="254"/>
    </row>
    <row r="9" spans="1:13" ht="47.25" customHeight="1">
      <c r="A9" s="115"/>
      <c r="B9" s="255"/>
      <c r="C9" s="255"/>
      <c r="D9" s="255"/>
      <c r="E9" s="255"/>
      <c r="F9" s="255"/>
      <c r="G9" s="2"/>
      <c r="H9" s="34"/>
      <c r="I9" s="254"/>
      <c r="J9" s="254"/>
      <c r="K9" s="254"/>
      <c r="L9" s="254"/>
      <c r="M9" s="254"/>
    </row>
    <row r="10" spans="1:13" ht="62.25" customHeight="1">
      <c r="A10" s="115"/>
      <c r="B10" s="261"/>
      <c r="C10" s="262"/>
      <c r="D10" s="262"/>
      <c r="E10" s="262"/>
      <c r="F10" s="263"/>
      <c r="G10" s="2"/>
      <c r="H10" s="34"/>
      <c r="I10" s="254"/>
      <c r="J10" s="254"/>
      <c r="K10" s="254"/>
      <c r="L10" s="62"/>
      <c r="M10" s="62"/>
    </row>
    <row r="11" spans="1:13" ht="50.25" customHeight="1">
      <c r="A11" s="115"/>
      <c r="B11" s="261"/>
      <c r="C11" s="262"/>
      <c r="D11" s="262"/>
      <c r="E11" s="262"/>
      <c r="F11" s="263"/>
      <c r="G11" s="2"/>
      <c r="H11" s="34"/>
      <c r="I11" s="254"/>
      <c r="J11" s="254"/>
      <c r="K11" s="254"/>
      <c r="L11" s="254"/>
      <c r="M11" s="254"/>
    </row>
    <row r="12" spans="1:13" ht="51.75" customHeight="1">
      <c r="A12" s="21"/>
      <c r="B12" s="261"/>
      <c r="C12" s="262"/>
      <c r="D12" s="262"/>
      <c r="E12" s="262"/>
      <c r="F12" s="263"/>
      <c r="G12" s="2"/>
      <c r="H12" s="112"/>
      <c r="I12" s="254"/>
      <c r="J12" s="254"/>
      <c r="K12" s="254"/>
      <c r="L12" s="254"/>
      <c r="M12" s="254"/>
    </row>
    <row r="13" spans="1:13" ht="38.25" customHeight="1">
      <c r="A13" s="21"/>
      <c r="B13" s="255"/>
      <c r="C13" s="255"/>
      <c r="D13" s="255"/>
      <c r="E13" s="255"/>
      <c r="F13" s="255"/>
      <c r="G13" s="2"/>
      <c r="H13" s="112"/>
      <c r="I13" s="254"/>
      <c r="J13" s="254"/>
      <c r="K13" s="254"/>
      <c r="L13" s="254"/>
      <c r="M13" s="254"/>
    </row>
    <row r="14" spans="1:13" ht="29.25" customHeight="1">
      <c r="A14" s="21"/>
      <c r="B14" s="255"/>
      <c r="C14" s="255"/>
      <c r="D14" s="255"/>
      <c r="E14" s="255"/>
      <c r="F14" s="255"/>
      <c r="G14" s="2"/>
      <c r="H14" s="112"/>
      <c r="I14" s="254"/>
      <c r="J14" s="254"/>
      <c r="K14" s="254"/>
      <c r="L14" s="254"/>
      <c r="M14" s="254"/>
    </row>
    <row r="15" spans="1:15" ht="43.5" customHeight="1">
      <c r="A15" s="21"/>
      <c r="B15" s="255"/>
      <c r="C15" s="255"/>
      <c r="D15" s="255"/>
      <c r="E15" s="255"/>
      <c r="F15" s="255"/>
      <c r="G15" s="2"/>
      <c r="H15" s="112"/>
      <c r="I15" s="254"/>
      <c r="J15" s="254"/>
      <c r="K15" s="254"/>
      <c r="L15" s="254"/>
      <c r="M15" s="254"/>
      <c r="N15" s="80"/>
      <c r="O15" s="80"/>
    </row>
    <row r="16" spans="1:13" ht="38.25" customHeight="1">
      <c r="A16" s="21"/>
      <c r="B16" s="255"/>
      <c r="C16" s="255"/>
      <c r="D16" s="255"/>
      <c r="E16" s="255"/>
      <c r="F16" s="255"/>
      <c r="G16" s="2"/>
      <c r="H16" s="112"/>
      <c r="I16" s="254"/>
      <c r="J16" s="254"/>
      <c r="K16" s="254"/>
      <c r="L16" s="254"/>
      <c r="M16" s="254"/>
    </row>
    <row r="17" spans="1:13" ht="39" customHeight="1">
      <c r="A17" s="21"/>
      <c r="B17" s="255"/>
      <c r="C17" s="255"/>
      <c r="D17" s="255"/>
      <c r="E17" s="255"/>
      <c r="F17" s="255"/>
      <c r="G17" s="2"/>
      <c r="H17" s="112"/>
      <c r="I17" s="254"/>
      <c r="J17" s="254"/>
      <c r="K17" s="254"/>
      <c r="L17" s="254"/>
      <c r="M17" s="254"/>
    </row>
    <row r="18" spans="1:13" ht="18" customHeight="1">
      <c r="A18" s="21"/>
      <c r="B18" s="255"/>
      <c r="C18" s="255"/>
      <c r="D18" s="255"/>
      <c r="E18" s="255"/>
      <c r="F18" s="255"/>
      <c r="G18" s="2"/>
      <c r="H18" s="112"/>
      <c r="I18" s="254"/>
      <c r="J18" s="254"/>
      <c r="K18" s="254"/>
      <c r="L18" s="254"/>
      <c r="M18" s="254"/>
    </row>
    <row r="19" spans="1:13" ht="22.5" customHeight="1">
      <c r="A19" s="21"/>
      <c r="B19" s="255"/>
      <c r="C19" s="255"/>
      <c r="D19" s="255"/>
      <c r="E19" s="255"/>
      <c r="F19" s="255"/>
      <c r="G19" s="2"/>
      <c r="H19" s="112"/>
      <c r="I19" s="254"/>
      <c r="J19" s="254"/>
      <c r="K19" s="254"/>
      <c r="L19" s="254"/>
      <c r="M19" s="254"/>
    </row>
    <row r="20" spans="1:13" ht="45" customHeight="1">
      <c r="A20" s="21"/>
      <c r="B20" s="255"/>
      <c r="C20" s="255"/>
      <c r="D20" s="255"/>
      <c r="E20" s="255"/>
      <c r="F20" s="255"/>
      <c r="G20" s="2"/>
      <c r="H20" s="112"/>
      <c r="I20" s="254"/>
      <c r="J20" s="254"/>
      <c r="K20" s="254"/>
      <c r="L20" s="254"/>
      <c r="M20" s="254"/>
    </row>
    <row r="21" spans="1:13" ht="28.5" customHeight="1">
      <c r="A21" s="21"/>
      <c r="B21" s="255"/>
      <c r="C21" s="255"/>
      <c r="D21" s="255"/>
      <c r="E21" s="255"/>
      <c r="F21" s="255"/>
      <c r="G21" s="62"/>
      <c r="H21" s="34"/>
      <c r="I21" s="258"/>
      <c r="J21" s="254"/>
      <c r="K21" s="254"/>
      <c r="L21" s="41"/>
      <c r="M21" s="41"/>
    </row>
    <row r="22" spans="1:13" ht="41.25" customHeight="1">
      <c r="A22" s="21"/>
      <c r="B22" s="255"/>
      <c r="C22" s="255"/>
      <c r="D22" s="255"/>
      <c r="E22" s="255"/>
      <c r="F22" s="255"/>
      <c r="G22" s="62"/>
      <c r="H22" s="112"/>
      <c r="I22" s="258"/>
      <c r="J22" s="254"/>
      <c r="K22" s="254"/>
      <c r="L22" s="41"/>
      <c r="M22" s="41"/>
    </row>
    <row r="23" spans="1:13" ht="53.25" customHeight="1">
      <c r="A23" s="21"/>
      <c r="B23" s="255"/>
      <c r="C23" s="255"/>
      <c r="D23" s="255"/>
      <c r="E23" s="255"/>
      <c r="F23" s="255"/>
      <c r="G23" s="62"/>
      <c r="H23" s="112"/>
      <c r="I23" s="258"/>
      <c r="J23" s="254"/>
      <c r="K23" s="254"/>
      <c r="L23" s="41"/>
      <c r="M23" s="41"/>
    </row>
    <row r="24" spans="1:13" ht="44.25" customHeight="1">
      <c r="A24" s="21"/>
      <c r="B24" s="255"/>
      <c r="C24" s="255"/>
      <c r="D24" s="255"/>
      <c r="E24" s="255"/>
      <c r="F24" s="255"/>
      <c r="G24" s="62"/>
      <c r="H24" s="112"/>
      <c r="I24" s="258"/>
      <c r="J24" s="254"/>
      <c r="K24" s="254"/>
      <c r="L24" s="1"/>
      <c r="M24" s="1"/>
    </row>
    <row r="25" spans="1:13" ht="25.5" customHeight="1">
      <c r="A25" s="21"/>
      <c r="B25" s="255"/>
      <c r="C25" s="255"/>
      <c r="D25" s="255"/>
      <c r="E25" s="255"/>
      <c r="F25" s="255"/>
      <c r="G25" s="62"/>
      <c r="H25" s="112"/>
      <c r="I25" s="258"/>
      <c r="J25" s="254"/>
      <c r="K25" s="254"/>
      <c r="L25" s="1"/>
      <c r="M25" s="1"/>
    </row>
    <row r="26" spans="1:13" ht="31.5" customHeight="1">
      <c r="A26" s="21"/>
      <c r="B26" s="255"/>
      <c r="C26" s="255"/>
      <c r="D26" s="255"/>
      <c r="E26" s="255"/>
      <c r="F26" s="255"/>
      <c r="G26" s="62"/>
      <c r="H26" s="112"/>
      <c r="I26" s="258"/>
      <c r="J26" s="254"/>
      <c r="K26" s="254"/>
      <c r="L26" s="1"/>
      <c r="M26" s="1"/>
    </row>
    <row r="27" spans="1:13" ht="40.5" customHeight="1">
      <c r="A27" s="21"/>
      <c r="B27" s="255"/>
      <c r="C27" s="255"/>
      <c r="D27" s="255"/>
      <c r="E27" s="255"/>
      <c r="F27" s="255"/>
      <c r="G27" s="62"/>
      <c r="H27" s="112"/>
      <c r="I27" s="258"/>
      <c r="J27" s="254"/>
      <c r="K27" s="254"/>
      <c r="L27" s="1"/>
      <c r="M27" s="1"/>
    </row>
    <row r="28" spans="1:13" ht="39" customHeight="1">
      <c r="A28" s="21"/>
      <c r="B28" s="255"/>
      <c r="C28" s="255"/>
      <c r="D28" s="255"/>
      <c r="E28" s="255"/>
      <c r="F28" s="255"/>
      <c r="G28" s="62"/>
      <c r="H28" s="112"/>
      <c r="I28" s="258"/>
      <c r="J28" s="254"/>
      <c r="K28" s="254"/>
      <c r="L28" s="1"/>
      <c r="M28" s="1"/>
    </row>
    <row r="29" spans="1:13" ht="42" customHeight="1">
      <c r="A29" s="21"/>
      <c r="B29" s="255"/>
      <c r="C29" s="255"/>
      <c r="D29" s="255"/>
      <c r="E29" s="255"/>
      <c r="F29" s="255"/>
      <c r="G29" s="62"/>
      <c r="H29" s="112"/>
      <c r="I29" s="258"/>
      <c r="J29" s="254"/>
      <c r="K29" s="254"/>
      <c r="L29" s="1"/>
      <c r="M29" s="1"/>
    </row>
    <row r="30" spans="1:13" ht="42" customHeight="1">
      <c r="A30" s="21"/>
      <c r="B30" s="261"/>
      <c r="C30" s="262"/>
      <c r="D30" s="262"/>
      <c r="E30" s="262"/>
      <c r="F30" s="263"/>
      <c r="G30" s="62"/>
      <c r="H30" s="112"/>
      <c r="I30" s="266"/>
      <c r="J30" s="262"/>
      <c r="K30" s="263"/>
      <c r="L30" s="1"/>
      <c r="M30" s="1"/>
    </row>
    <row r="31" spans="1:13" ht="58.5" customHeight="1">
      <c r="A31" s="21"/>
      <c r="B31" s="255"/>
      <c r="C31" s="255"/>
      <c r="D31" s="255"/>
      <c r="E31" s="255"/>
      <c r="F31" s="255"/>
      <c r="G31" s="62"/>
      <c r="H31" s="226"/>
      <c r="I31" s="258"/>
      <c r="J31" s="254"/>
      <c r="K31" s="254"/>
      <c r="L31" s="1"/>
      <c r="M31" s="1"/>
    </row>
    <row r="32" spans="1:13" ht="39" customHeight="1">
      <c r="A32" s="115"/>
      <c r="B32" s="255"/>
      <c r="C32" s="255"/>
      <c r="D32" s="255"/>
      <c r="E32" s="255"/>
      <c r="F32" s="255"/>
      <c r="G32" s="62"/>
      <c r="H32" s="226"/>
      <c r="I32" s="265"/>
      <c r="J32" s="265"/>
      <c r="K32" s="265"/>
      <c r="L32" s="1"/>
      <c r="M32" s="1"/>
    </row>
    <row r="33" spans="1:13" ht="48" customHeight="1">
      <c r="A33" s="115"/>
      <c r="B33" s="255"/>
      <c r="C33" s="255"/>
      <c r="D33" s="255"/>
      <c r="E33" s="255"/>
      <c r="F33" s="255"/>
      <c r="G33" s="192"/>
      <c r="H33" s="226"/>
      <c r="I33" s="265"/>
      <c r="J33" s="255"/>
      <c r="K33" s="255"/>
      <c r="L33" s="1"/>
      <c r="M33" s="1"/>
    </row>
    <row r="34" spans="1:13" ht="37.5" customHeight="1">
      <c r="A34" s="115"/>
      <c r="B34" s="255"/>
      <c r="C34" s="255"/>
      <c r="D34" s="255"/>
      <c r="E34" s="255"/>
      <c r="F34" s="255"/>
      <c r="G34" s="192"/>
      <c r="H34" s="34"/>
      <c r="I34" s="265"/>
      <c r="J34" s="255"/>
      <c r="K34" s="255"/>
      <c r="L34" s="1"/>
      <c r="M34" s="1"/>
    </row>
    <row r="35" spans="1:13" ht="12.75">
      <c r="A35" s="115"/>
      <c r="B35" s="261"/>
      <c r="C35" s="267"/>
      <c r="D35" s="267"/>
      <c r="E35" s="267"/>
      <c r="F35" s="268"/>
      <c r="G35" s="192"/>
      <c r="H35" s="34"/>
      <c r="I35" s="258"/>
      <c r="J35" s="254"/>
      <c r="K35" s="254"/>
      <c r="L35" s="1"/>
      <c r="M35" s="1"/>
    </row>
    <row r="36" spans="1:13" ht="44.25" customHeight="1">
      <c r="A36" s="115"/>
      <c r="B36" s="255"/>
      <c r="C36" s="255"/>
      <c r="D36" s="255"/>
      <c r="E36" s="255"/>
      <c r="F36" s="255"/>
      <c r="G36" s="62"/>
      <c r="H36" s="112"/>
      <c r="I36" s="258"/>
      <c r="J36" s="254"/>
      <c r="K36" s="254"/>
      <c r="L36" s="1"/>
      <c r="M36" s="1"/>
    </row>
    <row r="37" spans="1:13" ht="51" customHeight="1">
      <c r="A37" s="115"/>
      <c r="B37" s="260"/>
      <c r="C37" s="255"/>
      <c r="D37" s="255"/>
      <c r="E37" s="255"/>
      <c r="F37" s="255"/>
      <c r="G37" s="2"/>
      <c r="H37" s="34"/>
      <c r="I37" s="254"/>
      <c r="J37" s="254"/>
      <c r="K37" s="254"/>
      <c r="L37" s="254"/>
      <c r="M37" s="254"/>
    </row>
    <row r="38" spans="1:13" ht="55.5" customHeight="1">
      <c r="A38" s="21"/>
      <c r="B38" s="255"/>
      <c r="C38" s="255"/>
      <c r="D38" s="255"/>
      <c r="E38" s="255"/>
      <c r="F38" s="255"/>
      <c r="G38" s="2"/>
      <c r="H38" s="34"/>
      <c r="I38" s="254"/>
      <c r="J38" s="254"/>
      <c r="K38" s="254"/>
      <c r="L38" s="254"/>
      <c r="M38" s="254"/>
    </row>
    <row r="39" spans="1:13" ht="65.25" customHeight="1">
      <c r="A39" s="2"/>
      <c r="B39" s="255"/>
      <c r="C39" s="255"/>
      <c r="D39" s="255"/>
      <c r="E39" s="255"/>
      <c r="F39" s="255"/>
      <c r="G39" s="2"/>
      <c r="H39" s="34"/>
      <c r="I39" s="254"/>
      <c r="J39" s="254"/>
      <c r="K39" s="254"/>
      <c r="L39" s="254"/>
      <c r="M39" s="254"/>
    </row>
    <row r="40" spans="1:13" ht="59.25" customHeight="1">
      <c r="A40" s="2"/>
      <c r="B40" s="255"/>
      <c r="C40" s="255"/>
      <c r="D40" s="255"/>
      <c r="E40" s="255"/>
      <c r="F40" s="255"/>
      <c r="G40" s="2"/>
      <c r="H40" s="34"/>
      <c r="I40" s="254"/>
      <c r="J40" s="254"/>
      <c r="K40" s="254"/>
      <c r="L40" s="254"/>
      <c r="M40" s="254"/>
    </row>
    <row r="41" spans="1:13" ht="40.5" customHeight="1">
      <c r="A41" s="21"/>
      <c r="B41" s="255"/>
      <c r="C41" s="255"/>
      <c r="D41" s="255"/>
      <c r="E41" s="255"/>
      <c r="F41" s="255"/>
      <c r="G41" s="2"/>
      <c r="H41" s="34"/>
      <c r="I41" s="258"/>
      <c r="J41" s="254"/>
      <c r="K41" s="254"/>
      <c r="L41" s="1"/>
      <c r="M41" s="1"/>
    </row>
    <row r="42" spans="1:13" ht="42" customHeight="1">
      <c r="A42" s="21"/>
      <c r="B42" s="255"/>
      <c r="C42" s="255"/>
      <c r="D42" s="255"/>
      <c r="E42" s="255"/>
      <c r="F42" s="255"/>
      <c r="G42" s="2"/>
      <c r="H42" s="34"/>
      <c r="I42" s="256"/>
      <c r="J42" s="256"/>
      <c r="K42" s="256"/>
      <c r="L42" s="1"/>
      <c r="M42" s="1"/>
    </row>
    <row r="43" spans="1:13" ht="45.75" customHeight="1">
      <c r="A43" s="2"/>
      <c r="B43" s="257"/>
      <c r="C43" s="257"/>
      <c r="D43" s="257"/>
      <c r="E43" s="257"/>
      <c r="F43" s="257"/>
      <c r="G43" s="2"/>
      <c r="H43" s="34"/>
      <c r="I43" s="256"/>
      <c r="J43" s="256"/>
      <c r="K43" s="256"/>
      <c r="L43" s="1"/>
      <c r="M43" s="1"/>
    </row>
    <row r="44" spans="1:13" ht="25.5" customHeight="1">
      <c r="A44" s="2"/>
      <c r="B44" s="257"/>
      <c r="C44" s="257"/>
      <c r="D44" s="257"/>
      <c r="E44" s="257"/>
      <c r="F44" s="257"/>
      <c r="G44" s="2"/>
      <c r="H44" s="34"/>
      <c r="I44" s="259"/>
      <c r="J44" s="259"/>
      <c r="K44" s="259"/>
      <c r="L44" s="1"/>
      <c r="M44" s="1"/>
    </row>
    <row r="45" spans="1:13" ht="22.5" customHeight="1">
      <c r="A45" s="2"/>
      <c r="B45" s="255"/>
      <c r="C45" s="255"/>
      <c r="D45" s="255"/>
      <c r="E45" s="255"/>
      <c r="F45" s="255"/>
      <c r="G45" s="2"/>
      <c r="H45" s="121"/>
      <c r="I45" s="256"/>
      <c r="J45" s="256"/>
      <c r="K45" s="256"/>
      <c r="L45" s="1"/>
      <c r="M45" s="1"/>
    </row>
    <row r="46" spans="1:11" ht="36.75" customHeight="1">
      <c r="A46" s="2"/>
      <c r="B46" s="255"/>
      <c r="C46" s="255"/>
      <c r="D46" s="255"/>
      <c r="E46" s="255"/>
      <c r="F46" s="255"/>
      <c r="G46" s="2"/>
      <c r="H46" s="121"/>
      <c r="I46" s="256"/>
      <c r="J46" s="256"/>
      <c r="K46" s="256"/>
    </row>
    <row r="47" spans="1:11" ht="25.5" customHeight="1">
      <c r="A47" s="2"/>
      <c r="B47" s="255"/>
      <c r="C47" s="255"/>
      <c r="D47" s="255"/>
      <c r="E47" s="255"/>
      <c r="F47" s="255"/>
      <c r="G47" s="2"/>
      <c r="H47" s="121"/>
      <c r="I47" s="256"/>
      <c r="J47" s="256"/>
      <c r="K47" s="256"/>
    </row>
    <row r="48" spans="1:11" ht="48.75" customHeight="1">
      <c r="A48" s="2"/>
      <c r="B48" s="254"/>
      <c r="C48" s="254"/>
      <c r="D48" s="254"/>
      <c r="E48" s="254"/>
      <c r="F48" s="254"/>
      <c r="G48" s="2"/>
      <c r="H48" s="112"/>
      <c r="I48" s="256"/>
      <c r="J48" s="256"/>
      <c r="K48" s="256"/>
    </row>
    <row r="49" spans="1:11" ht="25.5" customHeight="1">
      <c r="A49" s="2"/>
      <c r="B49" s="254"/>
      <c r="C49" s="254"/>
      <c r="D49" s="254"/>
      <c r="E49" s="254"/>
      <c r="F49" s="254"/>
      <c r="G49" s="2"/>
      <c r="H49" s="112"/>
      <c r="I49" s="258"/>
      <c r="J49" s="254"/>
      <c r="K49" s="254"/>
    </row>
    <row r="50" spans="1:11" ht="31.5" customHeight="1">
      <c r="A50" s="2"/>
      <c r="B50" s="255"/>
      <c r="C50" s="255"/>
      <c r="D50" s="255"/>
      <c r="E50" s="255"/>
      <c r="F50" s="255"/>
      <c r="G50" s="2"/>
      <c r="H50" s="62"/>
      <c r="I50" s="258"/>
      <c r="J50" s="254"/>
      <c r="K50" s="254"/>
    </row>
    <row r="51" spans="1:11" ht="28.5" customHeight="1">
      <c r="A51" s="2"/>
      <c r="B51" s="254"/>
      <c r="C51" s="254"/>
      <c r="D51" s="254"/>
      <c r="E51" s="254"/>
      <c r="F51" s="254"/>
      <c r="G51" s="2"/>
      <c r="H51" s="121"/>
      <c r="I51" s="256"/>
      <c r="J51" s="256"/>
      <c r="K51" s="256"/>
    </row>
    <row r="52" spans="1:11" ht="25.5" customHeight="1">
      <c r="A52" s="2"/>
      <c r="B52" s="254"/>
      <c r="C52" s="254"/>
      <c r="D52" s="254"/>
      <c r="E52" s="254"/>
      <c r="F52" s="254"/>
      <c r="G52" s="2"/>
      <c r="H52" s="121"/>
      <c r="I52" s="258"/>
      <c r="J52" s="254"/>
      <c r="K52" s="254"/>
    </row>
    <row r="53" spans="1:11" ht="39.75" customHeight="1">
      <c r="A53" s="2"/>
      <c r="B53" s="269"/>
      <c r="C53" s="270"/>
      <c r="D53" s="270"/>
      <c r="E53" s="270"/>
      <c r="F53" s="271"/>
      <c r="G53" s="2"/>
      <c r="H53" s="121"/>
      <c r="I53" s="258"/>
      <c r="J53" s="254"/>
      <c r="K53" s="254"/>
    </row>
    <row r="54" spans="1:11" ht="52.5" customHeight="1">
      <c r="A54" s="2"/>
      <c r="B54" s="255"/>
      <c r="C54" s="255"/>
      <c r="D54" s="255"/>
      <c r="E54" s="255"/>
      <c r="F54" s="255"/>
      <c r="G54" s="2"/>
      <c r="H54" s="62"/>
      <c r="I54" s="258"/>
      <c r="J54" s="254"/>
      <c r="K54" s="254"/>
    </row>
    <row r="55" spans="1:11" ht="45" customHeight="1">
      <c r="A55" s="115"/>
      <c r="B55" s="255"/>
      <c r="C55" s="255"/>
      <c r="D55" s="255"/>
      <c r="E55" s="255"/>
      <c r="F55" s="255"/>
      <c r="G55" s="62"/>
      <c r="H55" s="112"/>
      <c r="I55" s="258"/>
      <c r="J55" s="254"/>
      <c r="K55" s="254"/>
    </row>
    <row r="56" spans="1:11" ht="12.75">
      <c r="A56" s="19"/>
      <c r="B56" s="257"/>
      <c r="C56" s="257"/>
      <c r="D56" s="257"/>
      <c r="E56" s="257"/>
      <c r="F56" s="257"/>
      <c r="G56" s="19"/>
      <c r="H56" s="121"/>
      <c r="I56" s="256"/>
      <c r="J56" s="256"/>
      <c r="K56" s="256"/>
    </row>
    <row r="57" spans="1:11" ht="36.75" customHeight="1">
      <c r="A57" s="19"/>
      <c r="B57" s="257"/>
      <c r="C57" s="257"/>
      <c r="D57" s="257"/>
      <c r="E57" s="257"/>
      <c r="F57" s="257"/>
      <c r="G57" s="19"/>
      <c r="H57" s="121"/>
      <c r="I57" s="256"/>
      <c r="J57" s="256"/>
      <c r="K57" s="256"/>
    </row>
    <row r="58" spans="1:11" ht="56.25" customHeight="1">
      <c r="A58" s="19"/>
      <c r="B58" s="257"/>
      <c r="C58" s="257"/>
      <c r="D58" s="257"/>
      <c r="E58" s="257"/>
      <c r="F58" s="257"/>
      <c r="G58" s="19"/>
      <c r="H58" s="121"/>
      <c r="I58" s="256"/>
      <c r="J58" s="256"/>
      <c r="K58" s="256"/>
    </row>
    <row r="59" spans="1:11" ht="12.75">
      <c r="A59" s="19"/>
      <c r="B59" s="256"/>
      <c r="C59" s="256"/>
      <c r="D59" s="256"/>
      <c r="E59" s="256"/>
      <c r="F59" s="256"/>
      <c r="G59" s="19"/>
      <c r="H59" s="121"/>
      <c r="I59" s="256"/>
      <c r="J59" s="256"/>
      <c r="K59" s="256"/>
    </row>
    <row r="60" spans="1:11" ht="12.75">
      <c r="A60" s="19"/>
      <c r="B60" s="256"/>
      <c r="C60" s="256"/>
      <c r="D60" s="256"/>
      <c r="E60" s="256"/>
      <c r="F60" s="256"/>
      <c r="G60" s="19"/>
      <c r="H60" s="121"/>
      <c r="I60" s="256"/>
      <c r="J60" s="256"/>
      <c r="K60" s="256"/>
    </row>
    <row r="61" spans="1:11" ht="12.75">
      <c r="A61" s="19"/>
      <c r="B61" s="256"/>
      <c r="C61" s="256"/>
      <c r="D61" s="256"/>
      <c r="E61" s="256"/>
      <c r="F61" s="256"/>
      <c r="G61" s="19"/>
      <c r="H61" s="121"/>
      <c r="I61" s="256"/>
      <c r="J61" s="256"/>
      <c r="K61" s="256"/>
    </row>
    <row r="62" spans="1:11" ht="12.75">
      <c r="A62" s="19"/>
      <c r="B62" s="256"/>
      <c r="C62" s="256"/>
      <c r="D62" s="256"/>
      <c r="E62" s="256"/>
      <c r="F62" s="256"/>
      <c r="G62" s="19"/>
      <c r="H62" s="121"/>
      <c r="I62" s="256"/>
      <c r="J62" s="256"/>
      <c r="K62" s="256"/>
    </row>
    <row r="63" spans="1:11" ht="12.75">
      <c r="A63" s="19"/>
      <c r="B63" s="256"/>
      <c r="C63" s="256"/>
      <c r="D63" s="256"/>
      <c r="E63" s="256"/>
      <c r="F63" s="256"/>
      <c r="G63" s="19"/>
      <c r="H63" s="121"/>
      <c r="I63" s="256"/>
      <c r="J63" s="256"/>
      <c r="K63" s="256"/>
    </row>
    <row r="64" spans="1:11" ht="12.75">
      <c r="A64" s="19"/>
      <c r="B64" s="256"/>
      <c r="C64" s="256"/>
      <c r="D64" s="256"/>
      <c r="E64" s="256"/>
      <c r="F64" s="256"/>
      <c r="G64" s="19"/>
      <c r="H64" s="121"/>
      <c r="I64" s="256"/>
      <c r="J64" s="256"/>
      <c r="K64" s="256"/>
    </row>
    <row r="65" spans="1:11" ht="12.75">
      <c r="A65" s="19"/>
      <c r="B65" s="256"/>
      <c r="C65" s="256"/>
      <c r="D65" s="256"/>
      <c r="E65" s="256"/>
      <c r="F65" s="256"/>
      <c r="G65" s="19"/>
      <c r="H65" s="121"/>
      <c r="I65" s="256"/>
      <c r="J65" s="256"/>
      <c r="K65" s="256"/>
    </row>
    <row r="66" spans="1:11" ht="12.75">
      <c r="A66" s="19"/>
      <c r="B66" s="256"/>
      <c r="C66" s="256"/>
      <c r="D66" s="256"/>
      <c r="E66" s="256"/>
      <c r="F66" s="256"/>
      <c r="G66" s="19"/>
      <c r="H66" s="121"/>
      <c r="I66" s="256"/>
      <c r="J66" s="256"/>
      <c r="K66" s="256"/>
    </row>
    <row r="67" spans="1:11" ht="12.75">
      <c r="A67" s="111"/>
      <c r="B67" s="256"/>
      <c r="C67" s="256"/>
      <c r="D67" s="256"/>
      <c r="E67" s="256"/>
      <c r="F67" s="256"/>
      <c r="G67" s="19"/>
      <c r="H67" s="121"/>
      <c r="I67" s="259"/>
      <c r="J67" s="259"/>
      <c r="K67" s="259"/>
    </row>
    <row r="68" spans="1:11" ht="12.75">
      <c r="A68" s="111"/>
      <c r="B68" s="256"/>
      <c r="C68" s="256"/>
      <c r="D68" s="256"/>
      <c r="E68" s="256"/>
      <c r="F68" s="256"/>
      <c r="G68" s="19"/>
      <c r="H68" s="121"/>
      <c r="I68" s="259"/>
      <c r="J68" s="259"/>
      <c r="K68" s="259"/>
    </row>
  </sheetData>
  <sheetProtection/>
  <mergeCells count="132">
    <mergeCell ref="B67:F67"/>
    <mergeCell ref="I67:K67"/>
    <mergeCell ref="B68:F68"/>
    <mergeCell ref="I68:K68"/>
    <mergeCell ref="B64:F64"/>
    <mergeCell ref="I64:K64"/>
    <mergeCell ref="B65:F65"/>
    <mergeCell ref="I65:K65"/>
    <mergeCell ref="B66:F66"/>
    <mergeCell ref="I66:K66"/>
    <mergeCell ref="B61:F61"/>
    <mergeCell ref="I61:K61"/>
    <mergeCell ref="B62:F62"/>
    <mergeCell ref="I62:K62"/>
    <mergeCell ref="B63:F63"/>
    <mergeCell ref="I63:K63"/>
    <mergeCell ref="B58:F58"/>
    <mergeCell ref="I58:K58"/>
    <mergeCell ref="B59:F59"/>
    <mergeCell ref="I59:K59"/>
    <mergeCell ref="B60:F60"/>
    <mergeCell ref="I60:K60"/>
    <mergeCell ref="B55:F55"/>
    <mergeCell ref="I55:K55"/>
    <mergeCell ref="B56:F56"/>
    <mergeCell ref="I56:K56"/>
    <mergeCell ref="B57:F57"/>
    <mergeCell ref="I57:K57"/>
    <mergeCell ref="B52:F52"/>
    <mergeCell ref="I52:K52"/>
    <mergeCell ref="B53:F53"/>
    <mergeCell ref="I53:K53"/>
    <mergeCell ref="B54:F54"/>
    <mergeCell ref="I54:K54"/>
    <mergeCell ref="B49:F49"/>
    <mergeCell ref="I49:K49"/>
    <mergeCell ref="B50:F50"/>
    <mergeCell ref="I50:K50"/>
    <mergeCell ref="B51:F51"/>
    <mergeCell ref="I51:K51"/>
    <mergeCell ref="B46:F46"/>
    <mergeCell ref="I46:K46"/>
    <mergeCell ref="B47:F47"/>
    <mergeCell ref="I47:K47"/>
    <mergeCell ref="B48:F48"/>
    <mergeCell ref="I48:K48"/>
    <mergeCell ref="B37:F37"/>
    <mergeCell ref="B38:F38"/>
    <mergeCell ref="B33:F33"/>
    <mergeCell ref="I33:K33"/>
    <mergeCell ref="B34:F34"/>
    <mergeCell ref="I34:K34"/>
    <mergeCell ref="B35:F35"/>
    <mergeCell ref="I35:K35"/>
    <mergeCell ref="B36:F36"/>
    <mergeCell ref="I36:K36"/>
    <mergeCell ref="B29:F29"/>
    <mergeCell ref="I29:K29"/>
    <mergeCell ref="B31:F31"/>
    <mergeCell ref="I31:K31"/>
    <mergeCell ref="B32:F32"/>
    <mergeCell ref="I32:K32"/>
    <mergeCell ref="B30:F30"/>
    <mergeCell ref="I30:K30"/>
    <mergeCell ref="B25:F25"/>
    <mergeCell ref="B26:F26"/>
    <mergeCell ref="B27:F27"/>
    <mergeCell ref="B28:F28"/>
    <mergeCell ref="I25:K25"/>
    <mergeCell ref="I26:K26"/>
    <mergeCell ref="I27:K27"/>
    <mergeCell ref="I28:K28"/>
    <mergeCell ref="B21:F21"/>
    <mergeCell ref="B22:F22"/>
    <mergeCell ref="B23:F23"/>
    <mergeCell ref="B24:F24"/>
    <mergeCell ref="I21:K21"/>
    <mergeCell ref="I22:K22"/>
    <mergeCell ref="I23:K23"/>
    <mergeCell ref="I24:K24"/>
    <mergeCell ref="B15:F15"/>
    <mergeCell ref="I15:M15"/>
    <mergeCell ref="B16:F16"/>
    <mergeCell ref="I9:M9"/>
    <mergeCell ref="B12:F12"/>
    <mergeCell ref="B10:F10"/>
    <mergeCell ref="I10:K10"/>
    <mergeCell ref="B14:F14"/>
    <mergeCell ref="I14:M14"/>
    <mergeCell ref="I11:M11"/>
    <mergeCell ref="B6:F6"/>
    <mergeCell ref="B20:F20"/>
    <mergeCell ref="I20:M20"/>
    <mergeCell ref="I16:M16"/>
    <mergeCell ref="B17:F17"/>
    <mergeCell ref="I17:M17"/>
    <mergeCell ref="I19:M19"/>
    <mergeCell ref="B18:F18"/>
    <mergeCell ref="I18:M18"/>
    <mergeCell ref="B19:F19"/>
    <mergeCell ref="B3:F3"/>
    <mergeCell ref="I3:M3"/>
    <mergeCell ref="B4:F4"/>
    <mergeCell ref="I4:M4"/>
    <mergeCell ref="B5:F5"/>
    <mergeCell ref="I5:M5"/>
    <mergeCell ref="I6:M6"/>
    <mergeCell ref="B13:F13"/>
    <mergeCell ref="I13:M13"/>
    <mergeCell ref="I12:M12"/>
    <mergeCell ref="B8:F8"/>
    <mergeCell ref="I8:M8"/>
    <mergeCell ref="I7:M7"/>
    <mergeCell ref="B9:F9"/>
    <mergeCell ref="B7:F7"/>
    <mergeCell ref="B11:F11"/>
    <mergeCell ref="I44:K44"/>
    <mergeCell ref="B39:F39"/>
    <mergeCell ref="B41:F41"/>
    <mergeCell ref="B40:F40"/>
    <mergeCell ref="B42:F42"/>
    <mergeCell ref="B43:F43"/>
    <mergeCell ref="I37:M37"/>
    <mergeCell ref="I38:M38"/>
    <mergeCell ref="I39:M39"/>
    <mergeCell ref="I40:M40"/>
    <mergeCell ref="B45:F45"/>
    <mergeCell ref="I45:K45"/>
    <mergeCell ref="B44:F44"/>
    <mergeCell ref="I41:K41"/>
    <mergeCell ref="I42:K42"/>
    <mergeCell ref="I43:K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IVT-1</cp:lastModifiedBy>
  <cp:lastPrinted>2010-10-29T11:54:09Z</cp:lastPrinted>
  <dcterms:created xsi:type="dcterms:W3CDTF">2010-10-28T20:33:22Z</dcterms:created>
  <dcterms:modified xsi:type="dcterms:W3CDTF">2022-04-27T12:34:48Z</dcterms:modified>
  <cp:category/>
  <cp:version/>
  <cp:contentType/>
  <cp:contentStatus/>
</cp:coreProperties>
</file>